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C:\Users\Erin.Poole\Documents\Conference\"/>
    </mc:Choice>
  </mc:AlternateContent>
  <xr:revisionPtr revIDLastSave="0" documentId="8_{F4E2B0B1-3E17-4271-99B0-E2666B533C47}" xr6:coauthVersionLast="47" xr6:coauthVersionMax="47" xr10:uidLastSave="{00000000-0000-0000-0000-000000000000}"/>
  <bookViews>
    <workbookView xWindow="510" yWindow="510" windowWidth="28800" windowHeight="16005" tabRatio="599" xr2:uid="{00000000-000D-0000-FFFF-FFFF00000000}"/>
  </bookViews>
  <sheets>
    <sheet name="Woodbank Catering Form" sheetId="1" r:id="rId1"/>
  </sheets>
  <definedNames>
    <definedName name="_xlnm.Print_Area" localSheetId="0">'Woodbank Catering Form'!$A$10:$G$38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1" l="1"/>
  <c r="G21" i="1"/>
  <c r="G20" i="1"/>
  <c r="G13" i="1" l="1"/>
  <c r="G24" i="1"/>
  <c r="G25" i="1"/>
  <c r="G31" i="1"/>
  <c r="G32" i="1"/>
  <c r="G29" i="1"/>
  <c r="G11" i="1"/>
  <c r="G28" i="1"/>
  <c r="G16" i="1"/>
  <c r="G17" i="1"/>
  <c r="G12" i="1"/>
  <c r="G14" i="1"/>
  <c r="G36" i="1"/>
  <c r="G37" i="1"/>
  <c r="G38" i="1"/>
  <c r="G35" i="1"/>
  <c r="G26" i="1"/>
  <c r="G27" i="1"/>
  <c r="G30" i="1"/>
  <c r="G15" i="1"/>
  <c r="G39" i="1" l="1"/>
  <c r="G41" i="1" s="1"/>
  <c r="G40" i="1" l="1"/>
</calcChain>
</file>

<file path=xl/sharedStrings.xml><?xml version="1.0" encoding="utf-8"?>
<sst xmlns="http://schemas.openxmlformats.org/spreadsheetml/2006/main" count="85" uniqueCount="85">
  <si>
    <t>Booked by:</t>
  </si>
  <si>
    <t xml:space="preserve">Invoice / Condeco Reference Number: </t>
  </si>
  <si>
    <t>Description</t>
  </si>
  <si>
    <t xml:space="preserve">Price </t>
  </si>
  <si>
    <t>Minimum 
order</t>
  </si>
  <si>
    <t>Total cost</t>
  </si>
  <si>
    <t>Total Due:</t>
  </si>
  <si>
    <t>Includes VAT (20%)</t>
  </si>
  <si>
    <t>Comments:</t>
  </si>
  <si>
    <t>Total minus VAT</t>
  </si>
  <si>
    <t xml:space="preserve">Drink Refreshments </t>
  </si>
  <si>
    <t>Please indicate each selection required, with number of items required. At least 48 hours’ notice</t>
  </si>
  <si>
    <t>Column1</t>
  </si>
  <si>
    <t>Column2</t>
  </si>
  <si>
    <t>Column3</t>
  </si>
  <si>
    <t>Column4</t>
  </si>
  <si>
    <t>Column5</t>
  </si>
  <si>
    <t>Column6</t>
  </si>
  <si>
    <t>Column7</t>
  </si>
  <si>
    <t xml:space="preserve">Bacon Roll </t>
  </si>
  <si>
    <t xml:space="preserve">Sausage Roll </t>
  </si>
  <si>
    <t xml:space="preserve">Homebaked Cookies </t>
  </si>
  <si>
    <t xml:space="preserve">Bowl of Soup </t>
  </si>
  <si>
    <t xml:space="preserve">Tea &amp; Coffee </t>
  </si>
  <si>
    <t xml:space="preserve">Selection of Chilled Cans </t>
  </si>
  <si>
    <t xml:space="preserve">Fresh Orange Juice </t>
  </si>
  <si>
    <t xml:space="preserve">Quantity Required </t>
  </si>
  <si>
    <t>Time Requested</t>
  </si>
  <si>
    <t xml:space="preserve">330ml can </t>
  </si>
  <si>
    <t>Date Required</t>
  </si>
  <si>
    <t xml:space="preserve">What Meeting Room </t>
  </si>
  <si>
    <t>Monday- Friday, 07:30-16:00. Tea, Coffee &amp; Water are available throughout the day in the Munro area. 
 The style of service enables beverage provision to be available throughout the day on an assisted service basis, allowing greater flexibility to meetings.</t>
  </si>
  <si>
    <t xml:space="preserve">Apple Juice </t>
  </si>
  <si>
    <t xml:space="preserve">Tunnocks Teacakes/Caramel Wafers </t>
  </si>
  <si>
    <t xml:space="preserve">piece of fresh fruit </t>
  </si>
  <si>
    <t>Chocolate Bar</t>
  </si>
  <si>
    <t>Traybake Gluten Free/Vegan</t>
  </si>
  <si>
    <t>Traybake</t>
  </si>
  <si>
    <t xml:space="preserve">individually packaged </t>
  </si>
  <si>
    <t xml:space="preserve">1L Jug </t>
  </si>
  <si>
    <t>1L Jug</t>
  </si>
  <si>
    <t xml:space="preserve">selection changes frequently </t>
  </si>
  <si>
    <r>
      <t xml:space="preserve">Platter of Mini Pastries </t>
    </r>
    <r>
      <rPr>
        <b/>
        <i/>
        <sz val="11"/>
        <color rgb="FFA88E60"/>
        <rFont val="Myarid"/>
      </rPr>
      <t>(v)</t>
    </r>
  </si>
  <si>
    <r>
      <t>Fresh Fruit Platter</t>
    </r>
    <r>
      <rPr>
        <b/>
        <i/>
        <sz val="11"/>
        <rFont val="Myarid"/>
      </rPr>
      <t xml:space="preserve"> </t>
    </r>
    <r>
      <rPr>
        <b/>
        <i/>
        <sz val="11"/>
        <color rgb="FFA88E60"/>
        <rFont val="Myarid"/>
      </rPr>
      <t>(ve)</t>
    </r>
  </si>
  <si>
    <r>
      <t>Piece of Fresh Fruit</t>
    </r>
    <r>
      <rPr>
        <b/>
        <sz val="11"/>
        <color rgb="FFA88E60"/>
        <rFont val="Myarid"/>
      </rPr>
      <t xml:space="preserve"> </t>
    </r>
    <r>
      <rPr>
        <b/>
        <i/>
        <sz val="11"/>
        <color rgb="FFA88E60"/>
        <rFont val="Myarid"/>
      </rPr>
      <t>(ve)</t>
    </r>
  </si>
  <si>
    <r>
      <t xml:space="preserve">Egg Roll </t>
    </r>
    <r>
      <rPr>
        <b/>
        <i/>
        <sz val="11"/>
        <color rgb="FFA88E60"/>
        <rFont val="Myarid"/>
      </rPr>
      <t>(v)</t>
    </r>
  </si>
  <si>
    <t>SERVICE TIMES</t>
  </si>
  <si>
    <r>
      <t xml:space="preserve">SNACKS </t>
    </r>
    <r>
      <rPr>
        <sz val="14"/>
        <color theme="0"/>
        <rFont val="Myarid"/>
      </rPr>
      <t>- Available All Day</t>
    </r>
  </si>
  <si>
    <t>DRINKS</t>
  </si>
  <si>
    <t>MORNING SNACKS</t>
  </si>
  <si>
    <t>LUNCH BUNDLES</t>
  </si>
  <si>
    <t>11.00 a.m. - 14.00 p.m.</t>
  </si>
  <si>
    <t xml:space="preserve">soft roll filled with bacon </t>
  </si>
  <si>
    <t xml:space="preserve">soft roll filled with pork sausages </t>
  </si>
  <si>
    <t xml:space="preserve">soft roll filled with fried eggs </t>
  </si>
  <si>
    <t xml:space="preserve">selection of white and milk chocolate cookies </t>
  </si>
  <si>
    <r>
      <rPr>
        <b/>
        <u/>
        <sz val="14"/>
        <color theme="1"/>
        <rFont val="Myarid"/>
      </rPr>
      <t>Specified</t>
    </r>
    <r>
      <rPr>
        <b/>
        <u/>
        <sz val="14"/>
        <color rgb="FFA88E60"/>
        <rFont val="Myarid"/>
      </rPr>
      <t xml:space="preserve"> Dietary Requirements: </t>
    </r>
  </si>
  <si>
    <r>
      <t>served in your room with fresh milk</t>
    </r>
    <r>
      <rPr>
        <b/>
        <i/>
        <sz val="11"/>
        <color rgb="FFA88E60"/>
        <rFont val="Myarid"/>
      </rPr>
      <t xml:space="preserve"> (charged per person)</t>
    </r>
  </si>
  <si>
    <r>
      <t xml:space="preserve">freshly Baked Pastries </t>
    </r>
    <r>
      <rPr>
        <b/>
        <i/>
        <sz val="11"/>
        <color rgb="FFA88E60"/>
        <rFont val="Myarid"/>
      </rPr>
      <t>(serves 10)</t>
    </r>
  </si>
  <si>
    <r>
      <t xml:space="preserve">prepared fruit platter </t>
    </r>
    <r>
      <rPr>
        <b/>
        <i/>
        <sz val="11"/>
        <color rgb="FFA88E60"/>
        <rFont val="Myarid"/>
      </rPr>
      <t>(serves 15)</t>
    </r>
  </si>
  <si>
    <t xml:space="preserve">selection of teacakes &amp; chocolate caramel wafers </t>
  </si>
  <si>
    <r>
      <rPr>
        <b/>
        <sz val="18"/>
        <color theme="1"/>
        <rFont val="Myarid"/>
      </rPr>
      <t xml:space="preserve">ATTENTION </t>
    </r>
    <r>
      <rPr>
        <sz val="18"/>
        <color rgb="FFA88E60"/>
        <rFont val="Myarid"/>
      </rPr>
      <t xml:space="preserve">- </t>
    </r>
    <r>
      <rPr>
        <b/>
        <sz val="18"/>
        <color rgb="FFA88E60"/>
        <rFont val="Myarid"/>
      </rPr>
      <t>Please include ALLERGEN Information!</t>
    </r>
  </si>
  <si>
    <r>
      <t xml:space="preserve">MORNING </t>
    </r>
    <r>
      <rPr>
        <sz val="14"/>
        <color theme="0"/>
        <rFont val="Myarid"/>
      </rPr>
      <t>07.30 a.m. -11.00 a.m.</t>
    </r>
  </si>
  <si>
    <t>07.30 a.m. - 11.00 a.m.</t>
  </si>
  <si>
    <r>
      <t xml:space="preserve">DELEGATE LUNCH </t>
    </r>
    <r>
      <rPr>
        <sz val="14"/>
        <color theme="0"/>
        <rFont val="Myarid"/>
      </rPr>
      <t>11.30 a.m.-2.00 p.m.</t>
    </r>
  </si>
  <si>
    <t xml:space="preserve">Carrot Cake </t>
  </si>
  <si>
    <t xml:space="preserve">Treacle Toffee Apple Mini Muffins </t>
  </si>
  <si>
    <t>Sweet Muffins</t>
  </si>
  <si>
    <r>
      <rPr>
        <b/>
        <sz val="16"/>
        <color theme="1"/>
        <rFont val="Calibri"/>
        <family val="2"/>
        <scheme val="minor"/>
      </rPr>
      <t xml:space="preserve">ATTENTION </t>
    </r>
    <r>
      <rPr>
        <b/>
        <sz val="16"/>
        <color rgb="FFA88E60"/>
        <rFont val="Calibri"/>
        <family val="2"/>
        <scheme val="minor"/>
      </rPr>
      <t>- Please include ALLERGEN Requests!</t>
    </r>
    <r>
      <rPr>
        <b/>
        <sz val="11"/>
        <color rgb="FFA88E60"/>
        <rFont val="Calibri"/>
        <family val="2"/>
        <scheme val="minor"/>
      </rPr>
      <t xml:space="preserve"> </t>
    </r>
  </si>
  <si>
    <t xml:space="preserve">woodbank signature white chocolate fudge </t>
  </si>
  <si>
    <t>Woodbank Fudge</t>
  </si>
  <si>
    <t xml:space="preserve">Sour Watermelon, Wild Strawberry </t>
  </si>
  <si>
    <t xml:space="preserve">Carrot Cake topped with cream cheese frosting </t>
  </si>
  <si>
    <t xml:space="preserve">Candy Kitten Vegan Sweets </t>
  </si>
  <si>
    <t xml:space="preserve">Cereal Bars </t>
  </si>
  <si>
    <t xml:space="preserve">Galaxy Caramel  , Toffee Crisp, Yorkie with Biscuit &amp; Raisin </t>
  </si>
  <si>
    <t>SNACKS</t>
  </si>
  <si>
    <t xml:space="preserve">available all day </t>
  </si>
  <si>
    <t xml:space="preserve">Kelloggs Nutri Grain Selection </t>
  </si>
  <si>
    <r>
      <rPr>
        <i/>
        <sz val="20"/>
        <rFont val="Myarid"/>
      </rPr>
      <t>Send your request order form to</t>
    </r>
    <r>
      <rPr>
        <b/>
        <sz val="20"/>
        <rFont val="Myarid"/>
      </rPr>
      <t xml:space="preserve"> </t>
    </r>
    <r>
      <rPr>
        <b/>
        <sz val="20"/>
        <color rgb="FFA88E60"/>
        <rFont val="Myarid"/>
      </rPr>
      <t>Christopher.Holden@shell.com</t>
    </r>
  </si>
  <si>
    <t>Hot Delegate Lunch (* From 12:00)</t>
  </si>
  <si>
    <t xml:space="preserve">includes starter, main &amp; dessert </t>
  </si>
  <si>
    <t>Deli Bags</t>
  </si>
  <si>
    <r>
      <t xml:space="preserve">sandwich, bag of crisps and piece of fresh fruit </t>
    </r>
    <r>
      <rPr>
        <b/>
        <i/>
        <sz val="11"/>
        <color rgb="FFA88E60"/>
        <rFont val="Myarid"/>
      </rPr>
      <t>(served to your room)</t>
    </r>
  </si>
  <si>
    <t xml:space="preserve">add on to your deli bag lunch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</si>
</sst>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_-[$£-809]* #,##0.00_-;\-[$£-809]* #,##0.00_-;_-[$£-809]* &quot;-&quot;??_-;_-@_-"/>
  </numFmts>
  <fonts count="48">
    <font>
      <sz val="11"/>
      <color theme="1"/>
      <name val="Calibri"/>
      <family val="2"/>
      <scheme val="minor"/>
    </font>
    <font>
      <b/>
      <sz val="11"/>
      <color theme="1"/>
      <name val="Calibri"/>
      <family val="2"/>
      <scheme val="minor"/>
    </font>
    <font>
      <sz val="10"/>
      <name val="Arial"/>
      <family val="2"/>
    </font>
    <font>
      <sz val="10"/>
      <name val="Arial"/>
      <family val="2"/>
    </font>
    <font>
      <sz val="11"/>
      <name val="Calibri"/>
      <family val="2"/>
      <scheme val="minor"/>
    </font>
    <font>
      <b/>
      <sz val="11"/>
      <name val="Calibri"/>
      <family val="2"/>
      <scheme val="minor"/>
    </font>
    <font>
      <u/>
      <sz val="11"/>
      <color theme="10"/>
      <name val="Calibri"/>
      <family val="2"/>
      <scheme val="minor"/>
    </font>
    <font>
      <b/>
      <sz val="12"/>
      <color theme="1"/>
      <name val="Calibri"/>
      <family val="2"/>
      <scheme val="minor"/>
    </font>
    <font>
      <b/>
      <i/>
      <sz val="11"/>
      <name val="Calibri"/>
      <family val="2"/>
      <scheme val="minor"/>
    </font>
    <font>
      <i/>
      <sz val="12"/>
      <color theme="1"/>
      <name val="Calibri"/>
      <family val="2"/>
      <scheme val="minor"/>
    </font>
    <font>
      <b/>
      <u/>
      <sz val="14"/>
      <name val="Calibri"/>
      <family val="2"/>
      <scheme val="minor"/>
    </font>
    <font>
      <b/>
      <sz val="12"/>
      <name val="Calibri"/>
      <family val="2"/>
      <scheme val="minor"/>
    </font>
    <font>
      <sz val="12"/>
      <color theme="1"/>
      <name val="Calibri"/>
      <family val="2"/>
      <scheme val="minor"/>
    </font>
    <font>
      <b/>
      <sz val="16"/>
      <name val="Calibri"/>
      <family val="2"/>
      <scheme val="minor"/>
    </font>
    <font>
      <b/>
      <sz val="20"/>
      <name val="Calibri"/>
      <family val="2"/>
      <scheme val="minor"/>
    </font>
    <font>
      <b/>
      <sz val="18"/>
      <color rgb="FFFF0000"/>
      <name val="Calibri"/>
      <family val="2"/>
      <scheme val="minor"/>
    </font>
    <font>
      <sz val="8"/>
      <name val="Calibri"/>
      <family val="2"/>
      <scheme val="minor"/>
    </font>
    <font>
      <b/>
      <sz val="20"/>
      <name val="Myarid"/>
    </font>
    <font>
      <i/>
      <sz val="11"/>
      <name val="Myarid"/>
    </font>
    <font>
      <b/>
      <sz val="16"/>
      <name val="Myarid"/>
    </font>
    <font>
      <b/>
      <sz val="11"/>
      <name val="Myarid"/>
    </font>
    <font>
      <sz val="11"/>
      <name val="Myarid"/>
    </font>
    <font>
      <b/>
      <i/>
      <sz val="11"/>
      <name val="Myarid"/>
    </font>
    <font>
      <b/>
      <u/>
      <sz val="14"/>
      <name val="Myarid"/>
    </font>
    <font>
      <b/>
      <u/>
      <sz val="14"/>
      <color theme="1"/>
      <name val="Myarid"/>
    </font>
    <font>
      <b/>
      <sz val="11"/>
      <color rgb="FFA88E60"/>
      <name val="Myarid"/>
    </font>
    <font>
      <b/>
      <sz val="14"/>
      <name val="Myarid"/>
    </font>
    <font>
      <b/>
      <sz val="20"/>
      <color rgb="FFA88E60"/>
      <name val="Myarid"/>
    </font>
    <font>
      <b/>
      <sz val="18"/>
      <color rgb="FFA88E60"/>
      <name val="Myarid"/>
    </font>
    <font>
      <sz val="18"/>
      <color rgb="FFA88E60"/>
      <name val="Myarid"/>
    </font>
    <font>
      <b/>
      <sz val="18"/>
      <color theme="1"/>
      <name val="Myarid"/>
    </font>
    <font>
      <i/>
      <sz val="20"/>
      <name val="Myarid"/>
    </font>
    <font>
      <b/>
      <sz val="14"/>
      <color theme="0"/>
      <name val="Myarid"/>
    </font>
    <font>
      <b/>
      <sz val="16"/>
      <color rgb="FFA88E60"/>
      <name val="Calibri"/>
      <family val="2"/>
      <scheme val="minor"/>
    </font>
    <font>
      <b/>
      <sz val="11"/>
      <color rgb="FFA88E60"/>
      <name val="Calibri"/>
      <family val="2"/>
      <scheme val="minor"/>
    </font>
    <font>
      <b/>
      <sz val="11"/>
      <color theme="1"/>
      <name val="Myarid"/>
    </font>
    <font>
      <b/>
      <i/>
      <sz val="11"/>
      <color rgb="FFA88E60"/>
      <name val="Myarid"/>
    </font>
    <font>
      <i/>
      <sz val="13"/>
      <color theme="1"/>
      <name val="Myarid"/>
    </font>
    <font>
      <sz val="14"/>
      <color theme="0"/>
      <name val="Myarid"/>
    </font>
    <font>
      <b/>
      <u/>
      <sz val="14"/>
      <color rgb="FFA88E60"/>
      <name val="Myarid"/>
    </font>
    <font>
      <b/>
      <sz val="12"/>
      <color theme="0"/>
      <name val="Myarid"/>
    </font>
    <font>
      <b/>
      <sz val="14"/>
      <name val="Calibri"/>
      <family val="2"/>
      <scheme val="minor"/>
    </font>
    <font>
      <b/>
      <sz val="12"/>
      <name val="Myarid "/>
    </font>
    <font>
      <b/>
      <sz val="16"/>
      <color theme="1"/>
      <name val="Calibri"/>
      <family val="2"/>
      <scheme val="minor"/>
    </font>
    <font>
      <b/>
      <sz val="12"/>
      <color theme="1"/>
      <name val="Myarid"/>
    </font>
    <font>
      <sz val="10"/>
      <color theme="1"/>
      <name val="Myarid"/>
    </font>
    <font>
      <sz val="16"/>
      <name val="Myarid"/>
    </font>
    <font>
      <sz val="11"/>
      <color rgb="FF92D05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darkGray">
        <bgColor theme="0"/>
      </patternFill>
    </fill>
    <fill>
      <patternFill patternType="solid">
        <fgColor rgb="FFA88E6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diagonal/>
    </border>
  </borders>
  <cellStyleXfs count="6">
    <xf numFmtId="0" fontId="0"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3" fillId="0" borderId="0"/>
    <xf numFmtId="0" fontId="6" fillId="0" borderId="0" applyNumberFormat="0" applyFill="0" applyBorder="0" applyAlignment="0" applyProtection="0"/>
  </cellStyleXfs>
  <cellXfs count="117">
    <xf numFmtId="0" fontId="0" fillId="0" borderId="0" xfId="0"/>
    <xf numFmtId="0" fontId="0" fillId="0" borderId="1" xfId="0" applyBorder="1"/>
    <xf numFmtId="0" fontId="4" fillId="3" borderId="1" xfId="1" applyFont="1" applyFill="1" applyBorder="1" applyAlignment="1">
      <alignment horizontal="center" vertical="center"/>
    </xf>
    <xf numFmtId="165" fontId="4" fillId="0" borderId="8" xfId="2" applyNumberFormat="1" applyFont="1" applyBorder="1"/>
    <xf numFmtId="0" fontId="4" fillId="0" borderId="8" xfId="1" applyFont="1" applyBorder="1" applyAlignment="1">
      <alignment horizontal="center" vertical="center"/>
    </xf>
    <xf numFmtId="0" fontId="4" fillId="0" borderId="8" xfId="1" applyFont="1" applyBorder="1" applyAlignment="1">
      <alignment horizontal="center"/>
    </xf>
    <xf numFmtId="0" fontId="0" fillId="0" borderId="3" xfId="0" applyBorder="1"/>
    <xf numFmtId="0" fontId="4" fillId="0" borderId="16" xfId="1" applyFont="1" applyBorder="1" applyAlignment="1">
      <alignment horizontal="center"/>
    </xf>
    <xf numFmtId="0" fontId="8" fillId="0" borderId="26" xfId="1" applyFont="1" applyBorder="1"/>
    <xf numFmtId="0" fontId="1" fillId="0" borderId="9" xfId="0" applyFont="1" applyBorder="1"/>
    <xf numFmtId="165" fontId="20" fillId="2" borderId="3" xfId="2" applyNumberFormat="1" applyFont="1" applyFill="1" applyBorder="1" applyAlignment="1">
      <alignment horizontal="center" vertical="center"/>
    </xf>
    <xf numFmtId="0" fontId="20" fillId="2" borderId="3" xfId="1" applyFont="1" applyFill="1" applyBorder="1" applyAlignment="1">
      <alignment horizontal="center" vertical="center" wrapText="1"/>
    </xf>
    <xf numFmtId="0" fontId="20" fillId="2" borderId="15" xfId="1" applyFont="1" applyFill="1" applyBorder="1" applyAlignment="1">
      <alignment horizontal="center" vertical="center" wrapText="1"/>
    </xf>
    <xf numFmtId="0" fontId="21" fillId="3" borderId="1" xfId="1" applyFont="1" applyFill="1" applyBorder="1"/>
    <xf numFmtId="0" fontId="20" fillId="4" borderId="1" xfId="1" applyFont="1" applyFill="1" applyBorder="1" applyAlignment="1">
      <alignment horizontal="center" vertical="center"/>
    </xf>
    <xf numFmtId="0" fontId="20" fillId="3" borderId="1" xfId="1" applyFont="1" applyFill="1" applyBorder="1" applyAlignment="1">
      <alignment horizontal="center" vertical="center"/>
    </xf>
    <xf numFmtId="0" fontId="21" fillId="3" borderId="1" xfId="1" applyFont="1" applyFill="1" applyBorder="1" applyAlignment="1">
      <alignment horizontal="center" vertical="center"/>
    </xf>
    <xf numFmtId="0" fontId="20" fillId="3" borderId="1" xfId="1" applyFont="1" applyFill="1" applyBorder="1" applyAlignment="1">
      <alignment horizontal="center"/>
    </xf>
    <xf numFmtId="0" fontId="18" fillId="4" borderId="1" xfId="1" applyFont="1" applyFill="1" applyBorder="1" applyAlignment="1">
      <alignment horizontal="center" vertical="center"/>
    </xf>
    <xf numFmtId="165" fontId="21" fillId="3" borderId="17" xfId="1" applyNumberFormat="1" applyFont="1" applyFill="1" applyBorder="1" applyAlignment="1">
      <alignment horizontal="center"/>
    </xf>
    <xf numFmtId="0" fontId="21" fillId="4" borderId="1" xfId="1" applyFont="1" applyFill="1" applyBorder="1" applyAlignment="1">
      <alignment horizontal="center" vertical="center"/>
    </xf>
    <xf numFmtId="165" fontId="4" fillId="5" borderId="6" xfId="2" applyNumberFormat="1" applyFont="1" applyFill="1" applyBorder="1"/>
    <xf numFmtId="165" fontId="4" fillId="5" borderId="1" xfId="2" applyNumberFormat="1" applyFont="1" applyFill="1" applyBorder="1"/>
    <xf numFmtId="0" fontId="4" fillId="5" borderId="1" xfId="1" applyFont="1" applyFill="1" applyBorder="1" applyAlignment="1">
      <alignment horizontal="center" vertical="center"/>
    </xf>
    <xf numFmtId="0" fontId="4" fillId="5" borderId="1" xfId="1" applyFont="1" applyFill="1" applyBorder="1" applyAlignment="1">
      <alignment horizontal="center"/>
    </xf>
    <xf numFmtId="0" fontId="4" fillId="5" borderId="17" xfId="1" applyFont="1" applyFill="1" applyBorder="1" applyAlignment="1">
      <alignment horizontal="center"/>
    </xf>
    <xf numFmtId="0" fontId="20" fillId="5" borderId="6" xfId="1" applyFont="1" applyFill="1" applyBorder="1"/>
    <xf numFmtId="0" fontId="21" fillId="5" borderId="1" xfId="1" applyFont="1" applyFill="1" applyBorder="1" applyAlignment="1">
      <alignment horizontal="center" vertical="center"/>
    </xf>
    <xf numFmtId="165" fontId="21" fillId="5" borderId="17" xfId="1" applyNumberFormat="1" applyFont="1" applyFill="1" applyBorder="1" applyAlignment="1">
      <alignment horizontal="center"/>
    </xf>
    <xf numFmtId="0" fontId="21" fillId="5" borderId="6" xfId="1" applyFont="1" applyFill="1" applyBorder="1"/>
    <xf numFmtId="0" fontId="22" fillId="5" borderId="6" xfId="1" applyFont="1" applyFill="1" applyBorder="1"/>
    <xf numFmtId="0" fontId="18" fillId="3" borderId="1" xfId="1" applyFont="1" applyFill="1" applyBorder="1" applyAlignment="1">
      <alignment vertical="center"/>
    </xf>
    <xf numFmtId="0" fontId="18" fillId="3" borderId="6" xfId="1" applyFont="1" applyFill="1" applyBorder="1" applyAlignment="1">
      <alignment vertical="center"/>
    </xf>
    <xf numFmtId="0" fontId="35" fillId="2" borderId="10" xfId="0" applyFont="1" applyFill="1" applyBorder="1" applyAlignment="1">
      <alignment vertical="center"/>
    </xf>
    <xf numFmtId="0" fontId="35" fillId="2" borderId="4" xfId="0" applyFont="1" applyFill="1" applyBorder="1" applyAlignment="1">
      <alignment vertical="center"/>
    </xf>
    <xf numFmtId="0" fontId="35" fillId="2" borderId="18" xfId="0" applyFont="1" applyFill="1" applyBorder="1" applyAlignment="1">
      <alignment vertical="center"/>
    </xf>
    <xf numFmtId="165" fontId="18" fillId="3" borderId="1" xfId="2" applyNumberFormat="1" applyFont="1" applyFill="1" applyBorder="1" applyAlignment="1">
      <alignment vertical="center"/>
    </xf>
    <xf numFmtId="165" fontId="21" fillId="5" borderId="1" xfId="2" applyNumberFormat="1" applyFont="1" applyFill="1" applyBorder="1" applyAlignment="1">
      <alignment vertical="center"/>
    </xf>
    <xf numFmtId="165" fontId="21" fillId="3" borderId="1" xfId="2" applyNumberFormat="1" applyFont="1" applyFill="1" applyBorder="1" applyAlignment="1">
      <alignment vertical="center"/>
    </xf>
    <xf numFmtId="0" fontId="47" fillId="0" borderId="0" xfId="0" applyFont="1"/>
    <xf numFmtId="0" fontId="35" fillId="3" borderId="1" xfId="1" applyFont="1" applyFill="1" applyBorder="1"/>
    <xf numFmtId="165" fontId="35" fillId="3" borderId="1" xfId="2" applyNumberFormat="1" applyFont="1" applyFill="1" applyBorder="1" applyAlignment="1">
      <alignment vertical="center"/>
    </xf>
    <xf numFmtId="0" fontId="35" fillId="3" borderId="1" xfId="1" applyFont="1" applyFill="1" applyBorder="1" applyAlignment="1">
      <alignment horizontal="center" vertical="center"/>
    </xf>
    <xf numFmtId="0" fontId="21" fillId="0" borderId="1" xfId="1" applyFont="1" applyBorder="1" applyAlignment="1">
      <alignment horizontal="center" vertical="center"/>
    </xf>
    <xf numFmtId="0" fontId="18" fillId="3" borderId="1" xfId="1" applyFont="1" applyFill="1" applyBorder="1" applyAlignment="1">
      <alignment horizontal="left" vertical="center"/>
    </xf>
    <xf numFmtId="165" fontId="18" fillId="3" borderId="1" xfId="2" applyNumberFormat="1" applyFont="1" applyFill="1" applyBorder="1" applyAlignment="1">
      <alignment horizontal="left" vertical="center"/>
    </xf>
    <xf numFmtId="0" fontId="18" fillId="0" borderId="1" xfId="1" applyFont="1" applyBorder="1" applyAlignment="1">
      <alignment horizontal="left" vertical="center"/>
    </xf>
    <xf numFmtId="165" fontId="18" fillId="0" borderId="1" xfId="2" applyNumberFormat="1" applyFont="1" applyFill="1" applyBorder="1" applyAlignment="1">
      <alignment horizontal="left" vertical="center"/>
    </xf>
    <xf numFmtId="0" fontId="18" fillId="3" borderId="6" xfId="1" applyFont="1" applyFill="1" applyBorder="1" applyAlignment="1">
      <alignment horizontal="left" vertical="center"/>
    </xf>
    <xf numFmtId="165" fontId="4" fillId="2" borderId="22" xfId="1" applyNumberFormat="1" applyFont="1" applyFill="1" applyBorder="1" applyAlignment="1">
      <alignment horizontal="center" vertical="center"/>
    </xf>
    <xf numFmtId="0" fontId="44" fillId="0" borderId="10" xfId="0" applyFont="1" applyBorder="1" applyAlignment="1">
      <alignment vertical="center"/>
    </xf>
    <xf numFmtId="165" fontId="7" fillId="2" borderId="15" xfId="0" applyNumberFormat="1" applyFont="1" applyFill="1" applyBorder="1" applyAlignment="1">
      <alignment vertical="center"/>
    </xf>
    <xf numFmtId="0" fontId="45" fillId="0" borderId="4" xfId="0" applyFont="1" applyBorder="1" applyAlignment="1">
      <alignment vertical="center"/>
    </xf>
    <xf numFmtId="165" fontId="4" fillId="2" borderId="17" xfId="1" applyNumberFormat="1" applyFont="1" applyFill="1" applyBorder="1" applyAlignment="1">
      <alignment horizontal="center" vertical="center"/>
    </xf>
    <xf numFmtId="0" fontId="45" fillId="0" borderId="36" xfId="0" applyFont="1" applyBorder="1" applyAlignment="1">
      <alignment vertical="center"/>
    </xf>
    <xf numFmtId="0" fontId="42" fillId="0" borderId="4" xfId="4" applyFont="1" applyBorder="1" applyAlignment="1">
      <alignment horizontal="left" vertical="center"/>
    </xf>
    <xf numFmtId="0" fontId="42" fillId="0" borderId="18" xfId="4" applyFont="1" applyBorder="1" applyAlignment="1">
      <alignment horizontal="left" vertical="center"/>
    </xf>
    <xf numFmtId="0" fontId="32" fillId="5" borderId="4" xfId="1" applyFont="1" applyFill="1" applyBorder="1" applyAlignment="1">
      <alignment horizontal="left" vertical="center"/>
    </xf>
    <xf numFmtId="0" fontId="20" fillId="3" borderId="4" xfId="1" applyFont="1" applyFill="1" applyBorder="1" applyAlignment="1">
      <alignment horizontal="left" vertical="center"/>
    </xf>
    <xf numFmtId="0" fontId="20" fillId="0" borderId="4" xfId="1" applyFont="1" applyBorder="1" applyAlignment="1">
      <alignment horizontal="left" vertical="center"/>
    </xf>
    <xf numFmtId="0" fontId="35" fillId="3" borderId="4" xfId="1" applyFont="1" applyFill="1" applyBorder="1"/>
    <xf numFmtId="165" fontId="35" fillId="3" borderId="17" xfId="1" applyNumberFormat="1" applyFont="1" applyFill="1" applyBorder="1" applyAlignment="1">
      <alignment horizontal="center"/>
    </xf>
    <xf numFmtId="0" fontId="20" fillId="3" borderId="4" xfId="1" applyFont="1" applyFill="1" applyBorder="1" applyAlignment="1">
      <alignment vertical="center"/>
    </xf>
    <xf numFmtId="0" fontId="21" fillId="3" borderId="4" xfId="1" applyFont="1" applyFill="1" applyBorder="1"/>
    <xf numFmtId="0" fontId="20" fillId="0" borderId="4" xfId="4" applyFont="1" applyBorder="1" applyAlignment="1">
      <alignment wrapText="1"/>
    </xf>
    <xf numFmtId="0" fontId="23" fillId="2" borderId="18" xfId="4" applyFont="1" applyFill="1" applyBorder="1" applyAlignment="1">
      <alignment horizontal="center" vertical="center"/>
    </xf>
    <xf numFmtId="0" fontId="20" fillId="3" borderId="6" xfId="1" applyFont="1" applyFill="1" applyBorder="1" applyAlignment="1">
      <alignment vertical="center"/>
    </xf>
    <xf numFmtId="165" fontId="21" fillId="3" borderId="5" xfId="1" applyNumberFormat="1" applyFont="1" applyFill="1" applyBorder="1" applyAlignment="1">
      <alignment horizontal="center"/>
    </xf>
    <xf numFmtId="0" fontId="20" fillId="3" borderId="1" xfId="1" applyFont="1" applyFill="1" applyBorder="1" applyAlignment="1">
      <alignment vertical="center"/>
    </xf>
    <xf numFmtId="165" fontId="27" fillId="3" borderId="0" xfId="2" applyNumberFormat="1" applyFont="1" applyFill="1" applyBorder="1" applyAlignment="1">
      <alignment horizontal="center" vertical="center" wrapText="1"/>
    </xf>
    <xf numFmtId="165" fontId="14" fillId="3" borderId="0" xfId="2" applyNumberFormat="1" applyFont="1" applyFill="1" applyBorder="1" applyAlignment="1">
      <alignment horizontal="center" vertical="center" wrapText="1"/>
    </xf>
    <xf numFmtId="165" fontId="14" fillId="3" borderId="13" xfId="2" applyNumberFormat="1" applyFont="1" applyFill="1" applyBorder="1" applyAlignment="1">
      <alignment horizontal="center" vertical="center" wrapText="1"/>
    </xf>
    <xf numFmtId="0" fontId="46" fillId="0" borderId="4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2" xfId="0" applyFont="1" applyBorder="1" applyAlignment="1">
      <alignment horizontal="center" vertical="center" wrapText="1"/>
    </xf>
    <xf numFmtId="0" fontId="28" fillId="3" borderId="19" xfId="0" applyFont="1" applyFill="1" applyBorder="1" applyAlignment="1">
      <alignment horizontal="center" vertical="center"/>
    </xf>
    <xf numFmtId="0" fontId="15" fillId="3" borderId="20" xfId="0" applyFont="1" applyFill="1" applyBorder="1" applyAlignment="1">
      <alignment horizontal="center" vertical="center"/>
    </xf>
    <xf numFmtId="0" fontId="15" fillId="3" borderId="21" xfId="0" applyFont="1" applyFill="1" applyBorder="1" applyAlignment="1">
      <alignment horizontal="center" vertical="center"/>
    </xf>
    <xf numFmtId="14" fontId="0" fillId="0" borderId="31" xfId="0" applyNumberFormat="1" applyBorder="1" applyAlignment="1">
      <alignment vertical="top" wrapText="1"/>
    </xf>
    <xf numFmtId="14" fontId="0" fillId="0" borderId="11" xfId="0" applyNumberFormat="1" applyBorder="1" applyAlignment="1">
      <alignment vertical="top" wrapText="1"/>
    </xf>
    <xf numFmtId="14" fontId="0" fillId="0" borderId="12" xfId="0" applyNumberFormat="1" applyBorder="1" applyAlignment="1">
      <alignment vertical="top" wrapText="1"/>
    </xf>
    <xf numFmtId="14" fontId="0" fillId="0" borderId="30" xfId="0" applyNumberFormat="1" applyBorder="1" applyAlignment="1">
      <alignment vertical="top" wrapText="1"/>
    </xf>
    <xf numFmtId="14" fontId="0" fillId="0" borderId="0" xfId="0" applyNumberFormat="1" applyAlignment="1">
      <alignment vertical="top" wrapText="1"/>
    </xf>
    <xf numFmtId="14" fontId="0" fillId="0" borderId="13" xfId="0" applyNumberFormat="1" applyBorder="1" applyAlignment="1">
      <alignment vertical="top" wrapText="1"/>
    </xf>
    <xf numFmtId="14" fontId="0" fillId="0" borderId="27" xfId="0" applyNumberFormat="1" applyBorder="1" applyAlignment="1">
      <alignment vertical="top" wrapText="1"/>
    </xf>
    <xf numFmtId="14" fontId="0" fillId="0" borderId="20" xfId="0" applyNumberFormat="1" applyBorder="1" applyAlignment="1">
      <alignment vertical="top" wrapText="1"/>
    </xf>
    <xf numFmtId="14" fontId="0" fillId="0" borderId="21" xfId="0" applyNumberFormat="1" applyBorder="1" applyAlignment="1">
      <alignment vertical="top" wrapText="1"/>
    </xf>
    <xf numFmtId="0" fontId="37" fillId="2" borderId="23" xfId="0" applyFont="1" applyFill="1" applyBorder="1" applyAlignment="1">
      <alignment horizontal="center" vertical="top" wrapText="1"/>
    </xf>
    <xf numFmtId="0" fontId="9" fillId="2" borderId="25" xfId="0" applyFont="1" applyFill="1" applyBorder="1" applyAlignment="1">
      <alignment horizontal="center" vertical="top" wrapText="1"/>
    </xf>
    <xf numFmtId="0" fontId="9" fillId="2" borderId="24" xfId="0" applyFont="1" applyFill="1" applyBorder="1" applyAlignment="1">
      <alignment horizontal="center" vertical="top" wrapText="1"/>
    </xf>
    <xf numFmtId="0" fontId="40" fillId="5" borderId="19" xfId="1" applyFont="1" applyFill="1" applyBorder="1" applyAlignment="1">
      <alignment horizontal="center" vertical="center" wrapText="1"/>
    </xf>
    <xf numFmtId="0" fontId="5" fillId="5" borderId="20" xfId="1" applyFont="1" applyFill="1" applyBorder="1" applyAlignment="1">
      <alignment horizontal="center" vertical="center" wrapText="1"/>
    </xf>
    <xf numFmtId="0" fontId="5" fillId="5" borderId="28" xfId="1" applyFont="1" applyFill="1" applyBorder="1" applyAlignment="1">
      <alignment horizontal="center" vertical="center" wrapText="1"/>
    </xf>
    <xf numFmtId="0" fontId="19" fillId="2" borderId="14" xfId="1" applyFont="1" applyFill="1" applyBorder="1" applyAlignment="1">
      <alignment horizontal="center" vertical="center"/>
    </xf>
    <xf numFmtId="0" fontId="13" fillId="2" borderId="29" xfId="1" applyFont="1" applyFill="1" applyBorder="1" applyAlignment="1">
      <alignment horizontal="center" vertical="center"/>
    </xf>
    <xf numFmtId="0" fontId="6" fillId="0" borderId="1" xfId="5"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0" fontId="34" fillId="3" borderId="9"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32" xfId="0" applyFont="1" applyFill="1" applyBorder="1" applyAlignment="1">
      <alignment horizontal="center" vertical="center"/>
    </xf>
    <xf numFmtId="0" fontId="39" fillId="3" borderId="38" xfId="4" applyFont="1" applyFill="1" applyBorder="1" applyAlignment="1">
      <alignment horizontal="left" vertical="center"/>
    </xf>
    <xf numFmtId="0" fontId="10" fillId="3" borderId="39" xfId="4" applyFont="1" applyFill="1" applyBorder="1" applyAlignment="1">
      <alignment horizontal="left" vertical="center"/>
    </xf>
    <xf numFmtId="0" fontId="10" fillId="3" borderId="40" xfId="4" applyFont="1" applyFill="1" applyBorder="1" applyAlignment="1">
      <alignment horizontal="left" vertical="center"/>
    </xf>
    <xf numFmtId="0" fontId="5" fillId="0" borderId="0" xfId="4" applyFont="1" applyAlignment="1">
      <alignment horizontal="center"/>
    </xf>
    <xf numFmtId="0" fontId="5" fillId="0" borderId="13" xfId="4" applyFont="1" applyBorder="1" applyAlignment="1">
      <alignment horizontal="center"/>
    </xf>
    <xf numFmtId="0" fontId="5" fillId="0" borderId="20" xfId="4" applyFont="1" applyBorder="1" applyAlignment="1">
      <alignment horizontal="center"/>
    </xf>
    <xf numFmtId="0" fontId="5" fillId="0" borderId="21" xfId="4" applyFont="1" applyBorder="1" applyAlignment="1">
      <alignment horizontal="center"/>
    </xf>
    <xf numFmtId="0" fontId="26" fillId="0" borderId="37" xfId="4" applyFont="1" applyBorder="1" applyAlignment="1">
      <alignment horizontal="left" vertical="center"/>
    </xf>
    <xf numFmtId="0" fontId="26" fillId="0" borderId="2" xfId="4" applyFont="1" applyBorder="1" applyAlignment="1">
      <alignment horizontal="left" vertical="center"/>
    </xf>
    <xf numFmtId="0" fontId="26" fillId="0" borderId="35" xfId="4" applyFont="1" applyBorder="1" applyAlignment="1">
      <alignment horizontal="left" vertical="center"/>
    </xf>
    <xf numFmtId="0" fontId="41" fillId="0" borderId="5" xfId="4" applyFont="1" applyBorder="1" applyAlignment="1">
      <alignment horizontal="left" vertical="center"/>
    </xf>
    <xf numFmtId="0" fontId="11" fillId="0" borderId="33" xfId="4" applyFont="1" applyBorder="1" applyAlignment="1">
      <alignment horizontal="left" vertical="center"/>
    </xf>
    <xf numFmtId="0" fontId="11" fillId="0" borderId="6" xfId="4" applyFont="1" applyBorder="1" applyAlignment="1">
      <alignment horizontal="left" vertical="center"/>
    </xf>
    <xf numFmtId="0" fontId="41" fillId="0" borderId="32" xfId="4" applyFont="1" applyBorder="1" applyAlignment="1">
      <alignment horizontal="left" vertical="center"/>
    </xf>
    <xf numFmtId="0" fontId="11" fillId="0" borderId="7" xfId="4" applyFont="1" applyBorder="1" applyAlignment="1">
      <alignment horizontal="left" vertical="center"/>
    </xf>
    <xf numFmtId="0" fontId="11" fillId="0" borderId="34" xfId="4" applyFont="1" applyBorder="1" applyAlignment="1">
      <alignment horizontal="left" vertical="center"/>
    </xf>
  </cellXfs>
  <cellStyles count="6">
    <cellStyle name="Currency 2" xfId="3" xr:uid="{00000000-0005-0000-0000-000000000000}"/>
    <cellStyle name="Currency 3" xfId="2" xr:uid="{00000000-0005-0000-0000-000001000000}"/>
    <cellStyle name="Hyperlink" xfId="5" builtinId="8"/>
    <cellStyle name="Normal" xfId="0" builtinId="0"/>
    <cellStyle name="Normal 2" xfId="4" xr:uid="{00000000-0005-0000-0000-000004000000}"/>
    <cellStyle name="Normal 3" xfId="1" xr:uid="{00000000-0005-0000-0000-000005000000}"/>
  </cellStyles>
  <dxfs count="11">
    <dxf>
      <font>
        <b val="0"/>
        <i val="0"/>
        <strike val="0"/>
        <condense val="0"/>
        <extend val="0"/>
        <outline val="0"/>
        <shadow val="0"/>
        <u val="none"/>
        <vertAlign val="baseline"/>
        <sz val="11"/>
        <color auto="1"/>
        <name val="Calibri"/>
        <family val="2"/>
        <scheme val="minor"/>
      </font>
      <numFmt numFmtId="165" formatCode="_-[$£-809]* #,##0.00_-;\-[$£-809]* #,##0.00_-;_-[$£-809]* &quot;-&quot;??_-;_-@_-"/>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65" formatCode="_-[$£-809]* #,##0.00_-;\-[$£-809]* #,##0.00_-;_-[$£-809]* &quot;-&quot;??_-;_-@_-"/>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solid">
          <fgColor indexed="64"/>
          <bgColor theme="0"/>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Myarid"/>
        <scheme val="none"/>
      </font>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0"/>
        </patternFill>
      </fill>
    </dxf>
    <dxf>
      <border outline="0">
        <bottom style="thin">
          <color indexed="64"/>
        </bottom>
      </border>
    </dxf>
  </dxfs>
  <tableStyles count="0" defaultTableStyle="TableStyleMedium2" defaultPivotStyle="PivotStyleLight16"/>
  <colors>
    <mruColors>
      <color rgb="FFA88E60"/>
      <color rgb="FFCCCCFF"/>
      <color rgb="FFD4B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10" Type="http://schemas.openxmlformats.org/officeDocument/2006/relationships/customXml" Target="../customXml/item5.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41</xdr:row>
      <xdr:rowOff>0</xdr:rowOff>
    </xdr:from>
    <xdr:to>
      <xdr:col>6</xdr:col>
      <xdr:colOff>984437</xdr:colOff>
      <xdr:row>46</xdr:row>
      <xdr:rowOff>190467</xdr:rowOff>
    </xdr:to>
    <xdr:pic>
      <xdr:nvPicPr>
        <xdr:cNvPr id="2" name="Picture 1">
          <a:extLst>
            <a:ext uri="{FF2B5EF4-FFF2-40B4-BE49-F238E27FC236}">
              <a16:creationId xmlns:a16="http://schemas.microsoft.com/office/drawing/2014/main" id="{EF68FA55-E9B6-41ED-9758-F2C009DA99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58350" y="10915650"/>
          <a:ext cx="3641912" cy="2104992"/>
        </a:xfrm>
        <a:prstGeom prst="rect">
          <a:avLst/>
        </a:prstGeom>
      </xdr:spPr>
    </xdr:pic>
    <xdr:clientData/>
  </xdr:twoCellAnchor>
  <xdr:twoCellAnchor editAs="oneCell">
    <xdr:from>
      <xdr:col>2</xdr:col>
      <xdr:colOff>247650</xdr:colOff>
      <xdr:row>3</xdr:row>
      <xdr:rowOff>0</xdr:rowOff>
    </xdr:from>
    <xdr:to>
      <xdr:col>6</xdr:col>
      <xdr:colOff>668244</xdr:colOff>
      <xdr:row>6</xdr:row>
      <xdr:rowOff>257736</xdr:rowOff>
    </xdr:to>
    <xdr:pic>
      <xdr:nvPicPr>
        <xdr:cNvPr id="4" name="Picture 3">
          <a:extLst>
            <a:ext uri="{FF2B5EF4-FFF2-40B4-BE49-F238E27FC236}">
              <a16:creationId xmlns:a16="http://schemas.microsoft.com/office/drawing/2014/main" id="{DD32D27E-9937-4B6A-8B86-D0683E7EA1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34400" y="1028700"/>
          <a:ext cx="4449669" cy="117213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37009-A197-4F57-BCD9-93BC1DDEB058}" name="Table1" displayName="Table1" ref="A9:G38" totalsRowShown="0" dataDxfId="9" headerRowBorderDxfId="10" tableBorderDxfId="8" totalsRowBorderDxfId="7">
  <autoFilter ref="A9:G38" xr:uid="{C6560681-A8E0-40CD-BD91-C4DDB72F9006}"/>
  <tableColumns count="7">
    <tableColumn id="1" xr3:uid="{C9358C10-CFEA-4444-848D-0EDDF2316ECF}" name="Column1" dataDxfId="6" dataCellStyle="Normal 3"/>
    <tableColumn id="2" xr3:uid="{559FD185-18FF-42A5-96AA-877C006CEEE6}" name="Column2" dataDxfId="5" dataCellStyle="Normal 3"/>
    <tableColumn id="3" xr3:uid="{115DD54A-9EB6-4E67-82D7-D0A768867BD4}" name="Column3" dataDxfId="4" dataCellStyle="Currency 3"/>
    <tableColumn id="4" xr3:uid="{5081DB96-F5FE-4183-B116-01BB268EDD2A}" name="Column4" dataDxfId="3" dataCellStyle="Normal 3"/>
    <tableColumn id="5" xr3:uid="{9FDF8E86-9724-432B-9CCD-4B2DBA6B6153}" name="Column5" dataDxfId="2" dataCellStyle="Normal 3"/>
    <tableColumn id="6" xr3:uid="{73F7C905-7DBD-4356-8695-D31229411742}" name="Column6" dataDxfId="1" dataCellStyle="Normal 3"/>
    <tableColumn id="7" xr3:uid="{9CAFE3D5-CDCD-4149-A3B9-550E9AC0766D}" name="Column7" dataDxfId="0" dataCellStyle="Normal 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47"/>
  <sheetViews>
    <sheetView tabSelected="1" zoomScaleNormal="100" workbookViewId="0">
      <selection activeCell="I5" sqref="I5"/>
    </sheetView>
  </sheetViews>
  <sheetFormatPr defaultRowHeight="14.5"/>
  <cols>
    <col min="1" max="1" width="57.54296875" customWidth="1"/>
    <col min="2" max="2" width="66.7265625" customWidth="1"/>
    <col min="3" max="3" width="9.54296875" customWidth="1"/>
    <col min="4" max="4" width="11" customWidth="1"/>
    <col min="5" max="5" width="17.26953125" customWidth="1"/>
    <col min="6" max="6" width="22.54296875" customWidth="1"/>
    <col min="7" max="7" width="15.26953125" customWidth="1"/>
  </cols>
  <sheetData>
    <row r="1" spans="1:7" ht="30.65" customHeight="1" thickBot="1">
      <c r="A1" s="69" t="s">
        <v>79</v>
      </c>
      <c r="B1" s="70"/>
      <c r="C1" s="70"/>
      <c r="D1" s="70"/>
      <c r="E1" s="70"/>
      <c r="F1" s="70"/>
      <c r="G1" s="71"/>
    </row>
    <row r="2" spans="1:7" ht="27" customHeight="1">
      <c r="A2" s="72" t="s">
        <v>11</v>
      </c>
      <c r="B2" s="73"/>
      <c r="C2" s="73"/>
      <c r="D2" s="73"/>
      <c r="E2" s="73"/>
      <c r="F2" s="73"/>
      <c r="G2" s="74"/>
    </row>
    <row r="3" spans="1:7" ht="24" thickBot="1">
      <c r="A3" s="75" t="s">
        <v>61</v>
      </c>
      <c r="B3" s="76"/>
      <c r="C3" s="76"/>
      <c r="D3" s="76"/>
      <c r="E3" s="76"/>
      <c r="F3" s="76"/>
      <c r="G3" s="77"/>
    </row>
    <row r="4" spans="1:7" ht="24" customHeight="1">
      <c r="A4" s="33" t="s">
        <v>0</v>
      </c>
      <c r="B4" s="6"/>
      <c r="C4" s="78"/>
      <c r="D4" s="79"/>
      <c r="E4" s="79"/>
      <c r="F4" s="79"/>
      <c r="G4" s="80"/>
    </row>
    <row r="5" spans="1:7" ht="24" customHeight="1">
      <c r="A5" s="34" t="s">
        <v>29</v>
      </c>
      <c r="B5" s="1"/>
      <c r="C5" s="81"/>
      <c r="D5" s="82"/>
      <c r="E5" s="82"/>
      <c r="F5" s="82"/>
      <c r="G5" s="83"/>
    </row>
    <row r="6" spans="1:7" ht="24" customHeight="1">
      <c r="A6" s="34" t="s">
        <v>30</v>
      </c>
      <c r="B6" s="1"/>
      <c r="C6" s="81"/>
      <c r="D6" s="82"/>
      <c r="E6" s="82"/>
      <c r="F6" s="82"/>
      <c r="G6" s="83"/>
    </row>
    <row r="7" spans="1:7" ht="24" customHeight="1" thickBot="1">
      <c r="A7" s="35" t="s">
        <v>1</v>
      </c>
      <c r="B7" s="9"/>
      <c r="C7" s="84"/>
      <c r="D7" s="85"/>
      <c r="E7" s="85"/>
      <c r="F7" s="85"/>
      <c r="G7" s="86"/>
    </row>
    <row r="8" spans="1:7" ht="29.25" customHeight="1">
      <c r="A8" s="93" t="s">
        <v>2</v>
      </c>
      <c r="B8" s="94"/>
      <c r="C8" s="10" t="s">
        <v>3</v>
      </c>
      <c r="D8" s="11" t="s">
        <v>4</v>
      </c>
      <c r="E8" s="11" t="s">
        <v>26</v>
      </c>
      <c r="F8" s="11" t="s">
        <v>27</v>
      </c>
      <c r="G8" s="12" t="s">
        <v>5</v>
      </c>
    </row>
    <row r="9" spans="1:7" ht="15.65" hidden="1" customHeight="1">
      <c r="A9" s="8" t="s">
        <v>12</v>
      </c>
      <c r="B9" s="3" t="s">
        <v>13</v>
      </c>
      <c r="C9" s="3" t="s">
        <v>14</v>
      </c>
      <c r="D9" s="4" t="s">
        <v>15</v>
      </c>
      <c r="E9" s="4" t="s">
        <v>16</v>
      </c>
      <c r="F9" s="5" t="s">
        <v>17</v>
      </c>
      <c r="G9" s="7" t="s">
        <v>18</v>
      </c>
    </row>
    <row r="10" spans="1:7" ht="20.25" customHeight="1">
      <c r="A10" s="57" t="s">
        <v>62</v>
      </c>
      <c r="B10" s="21"/>
      <c r="C10" s="22"/>
      <c r="D10" s="23"/>
      <c r="E10" s="23"/>
      <c r="F10" s="24"/>
      <c r="G10" s="25"/>
    </row>
    <row r="11" spans="1:7" ht="20.149999999999999" customHeight="1">
      <c r="A11" s="58" t="s">
        <v>42</v>
      </c>
      <c r="B11" s="44" t="s">
        <v>58</v>
      </c>
      <c r="C11" s="45">
        <v>15</v>
      </c>
      <c r="D11" s="14"/>
      <c r="E11" s="15"/>
      <c r="F11" s="15"/>
      <c r="G11" s="19">
        <f>(E11)*C11</f>
        <v>0</v>
      </c>
    </row>
    <row r="12" spans="1:7" ht="20.149999999999999" customHeight="1">
      <c r="A12" s="58" t="s">
        <v>43</v>
      </c>
      <c r="B12" s="44" t="s">
        <v>59</v>
      </c>
      <c r="C12" s="45">
        <v>27.5</v>
      </c>
      <c r="D12" s="14"/>
      <c r="E12" s="15"/>
      <c r="F12" s="15"/>
      <c r="G12" s="19">
        <f t="shared" ref="G12:G14" si="0">(E12)*C12</f>
        <v>0</v>
      </c>
    </row>
    <row r="13" spans="1:7" ht="20.149999999999999" customHeight="1">
      <c r="A13" s="58" t="s">
        <v>74</v>
      </c>
      <c r="B13" s="46" t="s">
        <v>78</v>
      </c>
      <c r="C13" s="45">
        <v>1.25</v>
      </c>
      <c r="D13" s="2"/>
      <c r="E13" s="2"/>
      <c r="F13" s="2"/>
      <c r="G13" s="19">
        <f t="shared" si="0"/>
        <v>0</v>
      </c>
    </row>
    <row r="14" spans="1:7" ht="20.149999999999999" customHeight="1">
      <c r="A14" s="59" t="s">
        <v>44</v>
      </c>
      <c r="B14" s="46" t="s">
        <v>34</v>
      </c>
      <c r="C14" s="47">
        <v>1</v>
      </c>
      <c r="D14" s="14"/>
      <c r="E14" s="15"/>
      <c r="F14" s="15"/>
      <c r="G14" s="19">
        <f t="shared" si="0"/>
        <v>0</v>
      </c>
    </row>
    <row r="15" spans="1:7" ht="20.149999999999999" customHeight="1">
      <c r="A15" s="58" t="s">
        <v>19</v>
      </c>
      <c r="B15" s="48" t="s">
        <v>52</v>
      </c>
      <c r="C15" s="45">
        <v>3</v>
      </c>
      <c r="D15" s="14"/>
      <c r="E15" s="15"/>
      <c r="F15" s="17"/>
      <c r="G15" s="19">
        <f>(E15)*C15</f>
        <v>0</v>
      </c>
    </row>
    <row r="16" spans="1:7" ht="20.149999999999999" customHeight="1">
      <c r="A16" s="58" t="s">
        <v>20</v>
      </c>
      <c r="B16" s="48" t="s">
        <v>53</v>
      </c>
      <c r="C16" s="45">
        <v>3</v>
      </c>
      <c r="D16" s="14"/>
      <c r="E16" s="15"/>
      <c r="F16" s="17"/>
      <c r="G16" s="19">
        <f t="shared" ref="G16:G17" si="1">(E16)*C16</f>
        <v>0</v>
      </c>
    </row>
    <row r="17" spans="1:37" ht="20.149999999999999" customHeight="1">
      <c r="A17" s="58" t="s">
        <v>45</v>
      </c>
      <c r="B17" s="48" t="s">
        <v>54</v>
      </c>
      <c r="C17" s="45">
        <v>3</v>
      </c>
      <c r="D17" s="14"/>
      <c r="E17" s="15"/>
      <c r="F17" s="17"/>
      <c r="G17" s="19">
        <f t="shared" si="1"/>
        <v>0</v>
      </c>
    </row>
    <row r="18" spans="1:37" s="39" customFormat="1" ht="14.15" customHeight="1">
      <c r="A18" s="60"/>
      <c r="B18" s="40"/>
      <c r="C18" s="41"/>
      <c r="D18" s="42"/>
      <c r="E18" s="42"/>
      <c r="F18" s="42"/>
      <c r="G18" s="61"/>
      <c r="H18"/>
      <c r="I18"/>
      <c r="J18"/>
      <c r="K18"/>
      <c r="L18"/>
      <c r="M18"/>
      <c r="N18"/>
      <c r="O18"/>
      <c r="P18"/>
      <c r="Q18"/>
      <c r="R18"/>
      <c r="S18"/>
      <c r="T18"/>
      <c r="U18"/>
      <c r="V18"/>
      <c r="W18"/>
      <c r="X18"/>
      <c r="Y18"/>
      <c r="Z18"/>
      <c r="AA18"/>
      <c r="AB18"/>
      <c r="AC18"/>
      <c r="AD18"/>
      <c r="AE18"/>
      <c r="AF18"/>
      <c r="AG18"/>
      <c r="AH18"/>
      <c r="AI18"/>
      <c r="AJ18"/>
      <c r="AK18"/>
    </row>
    <row r="19" spans="1:37" ht="20.25" customHeight="1">
      <c r="A19" s="57" t="s">
        <v>64</v>
      </c>
      <c r="B19" s="26"/>
      <c r="C19" s="37"/>
      <c r="D19" s="27"/>
      <c r="E19" s="27"/>
      <c r="F19" s="27"/>
      <c r="G19" s="28"/>
    </row>
    <row r="20" spans="1:37" ht="20.25" customHeight="1">
      <c r="A20" s="66" t="s">
        <v>80</v>
      </c>
      <c r="B20" s="31" t="s">
        <v>81</v>
      </c>
      <c r="C20" s="36">
        <v>8</v>
      </c>
      <c r="D20" s="18"/>
      <c r="E20" s="16"/>
      <c r="F20" s="16"/>
      <c r="G20" s="67">
        <f>(E20)*C20</f>
        <v>0</v>
      </c>
      <c r="H20" s="2"/>
    </row>
    <row r="21" spans="1:37" ht="20.25" customHeight="1">
      <c r="A21" s="68" t="s">
        <v>82</v>
      </c>
      <c r="B21" s="32" t="s">
        <v>83</v>
      </c>
      <c r="C21" s="36">
        <v>5</v>
      </c>
      <c r="D21" s="18"/>
      <c r="E21" s="16"/>
      <c r="F21" s="16"/>
      <c r="G21" s="67">
        <f t="shared" ref="G21:G22" si="2">(E21)*C21</f>
        <v>0</v>
      </c>
      <c r="H21" s="2"/>
    </row>
    <row r="22" spans="1:37" ht="21" customHeight="1">
      <c r="A22" s="68" t="s">
        <v>22</v>
      </c>
      <c r="B22" s="32" t="s">
        <v>84</v>
      </c>
      <c r="C22" s="36">
        <v>1.5</v>
      </c>
      <c r="D22" s="18"/>
      <c r="E22" s="16"/>
      <c r="F22" s="16"/>
      <c r="G22" s="67">
        <f t="shared" si="2"/>
        <v>0</v>
      </c>
      <c r="H22" s="2"/>
    </row>
    <row r="23" spans="1:37" ht="20.25" customHeight="1">
      <c r="A23" s="57" t="s">
        <v>47</v>
      </c>
      <c r="B23" s="29"/>
      <c r="C23" s="37"/>
      <c r="D23" s="27"/>
      <c r="E23" s="27"/>
      <c r="F23" s="27"/>
      <c r="G23" s="28"/>
    </row>
    <row r="24" spans="1:37" ht="20.149999999999999" customHeight="1">
      <c r="A24" s="62" t="s">
        <v>65</v>
      </c>
      <c r="B24" s="32" t="s">
        <v>72</v>
      </c>
      <c r="C24" s="36">
        <v>2</v>
      </c>
      <c r="D24" s="2">
        <v>6</v>
      </c>
      <c r="E24" s="2"/>
      <c r="F24" s="2"/>
      <c r="G24" s="19">
        <f t="shared" ref="G24:G25" si="3">(E24)*C24</f>
        <v>0</v>
      </c>
    </row>
    <row r="25" spans="1:37" ht="20.149999999999999" customHeight="1">
      <c r="A25" s="62" t="s">
        <v>66</v>
      </c>
      <c r="B25" s="32" t="s">
        <v>67</v>
      </c>
      <c r="C25" s="36">
        <v>1.3</v>
      </c>
      <c r="D25" s="2">
        <v>6</v>
      </c>
      <c r="E25" s="2"/>
      <c r="F25" s="2"/>
      <c r="G25" s="19">
        <f t="shared" si="3"/>
        <v>0</v>
      </c>
    </row>
    <row r="26" spans="1:37" ht="20.149999999999999" customHeight="1">
      <c r="A26" s="62" t="s">
        <v>21</v>
      </c>
      <c r="B26" s="32" t="s">
        <v>55</v>
      </c>
      <c r="C26" s="36">
        <v>1.3</v>
      </c>
      <c r="D26" s="16">
        <v>8</v>
      </c>
      <c r="E26" s="15"/>
      <c r="F26" s="16"/>
      <c r="G26" s="19">
        <f>(E26)*C26</f>
        <v>0</v>
      </c>
    </row>
    <row r="27" spans="1:37" ht="20.149999999999999" customHeight="1">
      <c r="A27" s="62" t="s">
        <v>33</v>
      </c>
      <c r="B27" s="32" t="s">
        <v>60</v>
      </c>
      <c r="C27" s="36">
        <v>0.8</v>
      </c>
      <c r="D27" s="14"/>
      <c r="E27" s="15"/>
      <c r="F27" s="16"/>
      <c r="G27" s="19">
        <f>(E27)*C27</f>
        <v>0</v>
      </c>
    </row>
    <row r="28" spans="1:37" ht="20.149999999999999" customHeight="1">
      <c r="A28" s="62" t="s">
        <v>37</v>
      </c>
      <c r="B28" s="32" t="s">
        <v>41</v>
      </c>
      <c r="C28" s="36">
        <v>1.75</v>
      </c>
      <c r="D28" s="14"/>
      <c r="E28" s="15"/>
      <c r="F28" s="16"/>
      <c r="G28" s="19">
        <f t="shared" ref="G28:G32" si="4">(E28)*C28</f>
        <v>0</v>
      </c>
    </row>
    <row r="29" spans="1:37" ht="20.149999999999999" customHeight="1">
      <c r="A29" s="62" t="s">
        <v>36</v>
      </c>
      <c r="B29" s="32" t="s">
        <v>38</v>
      </c>
      <c r="C29" s="36">
        <v>1.75</v>
      </c>
      <c r="D29" s="20"/>
      <c r="E29" s="16"/>
      <c r="F29" s="16"/>
      <c r="G29" s="19">
        <f t="shared" si="4"/>
        <v>0</v>
      </c>
    </row>
    <row r="30" spans="1:37" ht="20.149999999999999" customHeight="1">
      <c r="A30" s="62" t="s">
        <v>35</v>
      </c>
      <c r="B30" s="32" t="s">
        <v>75</v>
      </c>
      <c r="C30" s="36">
        <v>1.25</v>
      </c>
      <c r="D30" s="14"/>
      <c r="E30" s="15"/>
      <c r="F30" s="16"/>
      <c r="G30" s="19">
        <f t="shared" si="4"/>
        <v>0</v>
      </c>
    </row>
    <row r="31" spans="1:37" ht="20.149999999999999" customHeight="1">
      <c r="A31" s="62" t="s">
        <v>73</v>
      </c>
      <c r="B31" s="32" t="s">
        <v>71</v>
      </c>
      <c r="C31" s="36">
        <v>3.75</v>
      </c>
      <c r="D31" s="14"/>
      <c r="E31" s="2"/>
      <c r="F31" s="2"/>
      <c r="G31" s="19">
        <f t="shared" si="4"/>
        <v>0</v>
      </c>
    </row>
    <row r="32" spans="1:37" ht="20.149999999999999" customHeight="1">
      <c r="A32" s="62" t="s">
        <v>70</v>
      </c>
      <c r="B32" s="32" t="s">
        <v>69</v>
      </c>
      <c r="C32" s="36">
        <v>0.5</v>
      </c>
      <c r="D32" s="43">
        <v>10</v>
      </c>
      <c r="E32" s="15"/>
      <c r="F32" s="16"/>
      <c r="G32" s="19">
        <f t="shared" si="4"/>
        <v>0</v>
      </c>
    </row>
    <row r="33" spans="1:7" ht="14.15" customHeight="1">
      <c r="A33" s="63"/>
      <c r="B33" s="13"/>
      <c r="C33" s="38"/>
      <c r="D33" s="16"/>
      <c r="E33" s="16"/>
      <c r="F33" s="16"/>
      <c r="G33" s="19"/>
    </row>
    <row r="34" spans="1:7" ht="21" customHeight="1">
      <c r="A34" s="57" t="s">
        <v>48</v>
      </c>
      <c r="B34" s="30"/>
      <c r="C34" s="37"/>
      <c r="D34" s="27"/>
      <c r="E34" s="27"/>
      <c r="F34" s="27"/>
      <c r="G34" s="28"/>
    </row>
    <row r="35" spans="1:7" ht="20.149999999999999" customHeight="1">
      <c r="A35" s="62" t="s">
        <v>23</v>
      </c>
      <c r="B35" s="31" t="s">
        <v>57</v>
      </c>
      <c r="C35" s="36">
        <v>2</v>
      </c>
      <c r="D35" s="14"/>
      <c r="E35" s="16"/>
      <c r="F35" s="16"/>
      <c r="G35" s="19">
        <f>(E35)*C35</f>
        <v>0</v>
      </c>
    </row>
    <row r="36" spans="1:7" ht="20.149999999999999" customHeight="1">
      <c r="A36" s="62" t="s">
        <v>24</v>
      </c>
      <c r="B36" s="32" t="s">
        <v>28</v>
      </c>
      <c r="C36" s="36">
        <v>2</v>
      </c>
      <c r="D36" s="14"/>
      <c r="E36" s="16"/>
      <c r="F36" s="16"/>
      <c r="G36" s="19">
        <f t="shared" ref="G36:G38" si="5">(E36)*C36</f>
        <v>0</v>
      </c>
    </row>
    <row r="37" spans="1:7" ht="20.149999999999999" customHeight="1">
      <c r="A37" s="62" t="s">
        <v>32</v>
      </c>
      <c r="B37" s="31" t="s">
        <v>40</v>
      </c>
      <c r="C37" s="36">
        <v>5</v>
      </c>
      <c r="D37" s="14"/>
      <c r="E37" s="16"/>
      <c r="F37" s="16"/>
      <c r="G37" s="19">
        <f t="shared" si="5"/>
        <v>0</v>
      </c>
    </row>
    <row r="38" spans="1:7" ht="20.149999999999999" customHeight="1" thickBot="1">
      <c r="A38" s="62" t="s">
        <v>25</v>
      </c>
      <c r="B38" s="31" t="s">
        <v>39</v>
      </c>
      <c r="C38" s="36">
        <v>5</v>
      </c>
      <c r="D38" s="14"/>
      <c r="E38" s="16"/>
      <c r="F38" s="16"/>
      <c r="G38" s="19">
        <f t="shared" si="5"/>
        <v>0</v>
      </c>
    </row>
    <row r="39" spans="1:7" ht="37.5" customHeight="1">
      <c r="A39" s="64"/>
      <c r="B39" s="95"/>
      <c r="C39" s="96"/>
      <c r="D39" s="96"/>
      <c r="E39" s="97"/>
      <c r="F39" s="50" t="s">
        <v>6</v>
      </c>
      <c r="G39" s="51">
        <f>SUM(G11:G38)</f>
        <v>0</v>
      </c>
    </row>
    <row r="40" spans="1:7" ht="32.65" customHeight="1" thickBot="1">
      <c r="A40" s="65" t="s">
        <v>8</v>
      </c>
      <c r="B40" s="98" t="s">
        <v>68</v>
      </c>
      <c r="C40" s="99"/>
      <c r="D40" s="99"/>
      <c r="E40" s="100"/>
      <c r="F40" s="52" t="s">
        <v>7</v>
      </c>
      <c r="G40" s="53">
        <f>G39-G41</f>
        <v>0</v>
      </c>
    </row>
    <row r="41" spans="1:7" ht="23.25" customHeight="1" thickBot="1">
      <c r="A41" s="101" t="s">
        <v>56</v>
      </c>
      <c r="B41" s="102"/>
      <c r="C41" s="102"/>
      <c r="D41" s="102"/>
      <c r="E41" s="103"/>
      <c r="F41" s="54" t="s">
        <v>9</v>
      </c>
      <c r="G41" s="49">
        <f>(G39/1.2)</f>
        <v>0</v>
      </c>
    </row>
    <row r="42" spans="1:7" ht="19.5" customHeight="1">
      <c r="A42" s="108" t="s">
        <v>46</v>
      </c>
      <c r="B42" s="109"/>
      <c r="C42" s="109"/>
      <c r="D42" s="110"/>
      <c r="E42" s="104"/>
      <c r="F42" s="104"/>
      <c r="G42" s="105"/>
    </row>
    <row r="43" spans="1:7" ht="20.25" customHeight="1">
      <c r="A43" s="55" t="s">
        <v>49</v>
      </c>
      <c r="B43" s="111" t="s">
        <v>63</v>
      </c>
      <c r="C43" s="112"/>
      <c r="D43" s="113"/>
      <c r="E43" s="104"/>
      <c r="F43" s="104"/>
      <c r="G43" s="105"/>
    </row>
    <row r="44" spans="1:7" ht="20.25" customHeight="1">
      <c r="A44" s="55" t="s">
        <v>50</v>
      </c>
      <c r="B44" s="111" t="s">
        <v>51</v>
      </c>
      <c r="C44" s="112"/>
      <c r="D44" s="113"/>
      <c r="E44" s="104"/>
      <c r="F44" s="104"/>
      <c r="G44" s="105"/>
    </row>
    <row r="45" spans="1:7" ht="60.65" customHeight="1">
      <c r="A45" s="56" t="s">
        <v>76</v>
      </c>
      <c r="B45" s="114" t="s">
        <v>77</v>
      </c>
      <c r="C45" s="115"/>
      <c r="D45" s="116"/>
      <c r="E45" s="104"/>
      <c r="F45" s="104"/>
      <c r="G45" s="105"/>
    </row>
    <row r="46" spans="1:7" ht="30.75" customHeight="1" thickBot="1">
      <c r="A46" s="90" t="s">
        <v>10</v>
      </c>
      <c r="B46" s="91"/>
      <c r="C46" s="91"/>
      <c r="D46" s="92"/>
      <c r="E46" s="104"/>
      <c r="F46" s="104"/>
      <c r="G46" s="105"/>
    </row>
    <row r="47" spans="1:7" ht="16" thickBot="1">
      <c r="A47" s="87" t="s">
        <v>31</v>
      </c>
      <c r="B47" s="88"/>
      <c r="C47" s="88"/>
      <c r="D47" s="89"/>
      <c r="E47" s="106"/>
      <c r="F47" s="106"/>
      <c r="G47" s="107"/>
    </row>
  </sheetData>
  <mergeCells count="15">
    <mergeCell ref="A1:G1"/>
    <mergeCell ref="A2:G2"/>
    <mergeCell ref="A3:G3"/>
    <mergeCell ref="C4:G7"/>
    <mergeCell ref="A47:D47"/>
    <mergeCell ref="A46:D46"/>
    <mergeCell ref="A8:B8"/>
    <mergeCell ref="B39:E39"/>
    <mergeCell ref="B40:E40"/>
    <mergeCell ref="A41:E41"/>
    <mergeCell ref="E42:G47"/>
    <mergeCell ref="A42:D42"/>
    <mergeCell ref="B43:D43"/>
    <mergeCell ref="B44:D44"/>
    <mergeCell ref="B45:D45"/>
  </mergeCells>
  <phoneticPr fontId="16" type="noConversion"/>
  <conditionalFormatting sqref="E9:E10">
    <cfRule type="cellIs" priority="6" operator="greaterThan">
      <formula>1</formula>
    </cfRule>
  </conditionalFormatting>
  <conditionalFormatting sqref="E11:F38">
    <cfRule type="cellIs" priority="1" operator="greaterThan">
      <formula>1</formula>
    </cfRule>
  </conditionalFormatting>
  <conditionalFormatting sqref="F9:F10">
    <cfRule type="cellIs" priority="5" operator="greaterThan">
      <formula>1</formula>
    </cfRule>
  </conditionalFormatting>
  <conditionalFormatting sqref="G9:G10">
    <cfRule type="cellIs" priority="4" operator="greaterThan">
      <formula>1</formula>
    </cfRule>
  </conditionalFormatting>
  <dataValidations xWindow="1033" yWindow="705" count="6">
    <dataValidation allowBlank="1" sqref="D19 F19 D12:F14 D18:E18 F23:F26 D23:D26 D27:F33 D24:F25 E33:E38 D33:D34 F33:F34 E19:E26" xr:uid="{07935D69-7DAF-407A-BA1F-46097DC57001}"/>
    <dataValidation type="list" allowBlank="1" showInputMessage="1" showErrorMessage="1" sqref="B6" xr:uid="{5AC55C02-2C99-4E73-A1FD-81CEA9A009D7}">
      <formula1>"BEN MACDUI, BRAERIACH, CAIRNTOUL, SYN 1, SYN 2, SYN 3, SYN 4"</formula1>
    </dataValidation>
    <dataValidation type="list" allowBlank="1" sqref="F15:F18 F24:F25 F32:F33" xr:uid="{31CD6E9D-109A-4D2E-92E0-6FE468664DB8}">
      <formula1>"07:30, 07:45, 08:00, 08:15, 08:30, 08:45, 09:00, 09:15, 09:30, 09:45, 10:00, 10:15, 10:30"</formula1>
    </dataValidation>
    <dataValidation type="list" allowBlank="1" sqref="F35:F38 F26:F32" xr:uid="{FFBF7677-42B8-4599-9342-C0415B17FFF0}">
      <formula1>"07:30, 07:45, 08:00, 08:15, 08:30, 08:45, 09:00, 09:15, 09:30, 09:45, 10:00, 10:15, 10:30, 10:45, 11:00, 11:15, 11:30, 11:45, 12:00, 12:15, 12:30, 12:45, 13:00, 13:15, 13:30, 13:45, 14:00, 14:15, 14:30, 14:45, 15:00, 15:15, 15:30, 15:45, 16:00"</formula1>
    </dataValidation>
    <dataValidation type="list" allowBlank="1" sqref="F20:F22" xr:uid="{434FD893-5C17-4C68-8EEE-00BE9156E9F2}">
      <formula1>"11:30, 11:45, 12:00, 12:15, 12:30, 12:45, 13:00, 13:15, 13:30, 13:45, 14:00"</formula1>
    </dataValidation>
    <dataValidation type="list" allowBlank="1" sqref="F32:F33" xr:uid="{9030F604-58BA-4CAE-8B58-29D49D95D566}">
      <formula1>"14:00, 14:15, 14:30, 14:45, 15:00, 15:15, 15:30, 15:45, 16:00"</formula1>
    </dataValidation>
  </dataValidations>
  <pageMargins left="0.70866141732283472" right="0.70866141732283472" top="0.74803149606299213" bottom="0.74803149606299213" header="0.31496062992125984" footer="0.31496062992125984"/>
  <pageSetup paperSize="9" scale="58" orientation="landscape" r:id="rId1"/>
  <headerFooter>
    <oddHeader>&amp;C&amp;"-,Bold"&amp;13 Shell Centre Hospitality Catering</oddHead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AEFSecurityClassificationTaxHTField0 xmlns="http://schemas.microsoft.com/sharepoint/v3">
      <Terms xmlns="http://schemas.microsoft.com/office/infopath/2007/PartnerControls">
        <TermInfo xmlns="http://schemas.microsoft.com/office/infopath/2007/PartnerControls">
          <TermName xmlns="http://schemas.microsoft.com/office/infopath/2007/PartnerControls">Anasuria</TermName>
          <TermId xmlns="http://schemas.microsoft.com/office/infopath/2007/PartnerControls">961d95a8-e7a8-4735-81c9-9611230f729b</TermId>
        </TermInfo>
      </Terms>
    </SAEFSecurityClassificationTaxHTField0>
    <TaxCatchAll xmlns="ea9bca67-52ed-4b7e-aae5-0c6ab837b1d2">
      <Value>45</Value>
      <Value>10</Value>
      <Value>381</Value>
      <Value>8</Value>
      <Value>7</Value>
      <Value>2301</Value>
      <Value>5</Value>
      <Value>517</Value>
      <Value>2</Value>
      <Value>1</Value>
      <Value>17</Value>
    </TaxCatchAll>
    <_dlc_DocId xmlns="ea9bca67-52ed-4b7e-aae5-0c6ab837b1d2">AAAAA7612-986783908-15002</_dlc_DocId>
    <_dlc_DocIdUrl xmlns="ea9bca67-52ed-4b7e-aae5-0c6ab837b1d2">
      <Url>https://eu001-sp.shell.com/sites/AAAAA7612/Northern Europe/Aberdeen/_layouts/15/DocIdRedir.aspx?ID=AAAAA7612-986783908-15002</Url>
      <Description>AAAAA7612-986783908-15002</Description>
    </_dlc_DocIdUrl>
    <lcf76f155ced4ddcb4097134ff3c332f xmlns="3a708d86-9a11-4e65-b20e-19b44e647117">
      <Terms xmlns="http://schemas.microsoft.com/office/infopath/2007/PartnerControls"/>
    </lcf76f155ced4ddcb4097134ff3c332f>
    <LikesCount xmlns="http://schemas.microsoft.com/sharepoint/v3" xsi:nil="true"/>
    <Shell_x0020_SharePoint_x0020_SAEF_x0020_LegalEntityTaxHTField0 xmlns="http://schemas.microsoft.com/sharepoint/v3">
      <Terms xmlns="http://schemas.microsoft.com/office/infopath/2007/PartnerControls">
        <TermInfo xmlns="http://schemas.microsoft.com/office/infopath/2007/PartnerControls">
          <TermName xmlns="http://schemas.microsoft.com/office/infopath/2007/PartnerControls">Shell Canada Limited</TermName>
          <TermId xmlns="http://schemas.microsoft.com/office/infopath/2007/PartnerControls">98693a23-8dbf-4e3a-9642-7cfbec93b8c1</TermId>
        </TermInfo>
      </Terms>
    </Shell_x0020_SharePoint_x0020_SAEF_x0020_LegalEntityTaxHTField0>
    <Shell_x0020_SharePoint_x0020_SAEF_x0020_CountryOfJurisdictionTaxHTField0 xmlns="http://schemas.microsoft.com/sharepoint/v3">
      <Terms xmlns="http://schemas.microsoft.com/office/infopath/2007/PartnerControls">
        <TermInfo xmlns="http://schemas.microsoft.com/office/infopath/2007/PartnerControls">
          <TermName xmlns="http://schemas.microsoft.com/office/infopath/2007/PartnerControls">QATAR</TermName>
          <TermId xmlns="http://schemas.microsoft.com/office/infopath/2007/PartnerControls">e2d109e7-2cb5-4113-b7d5-1ab91a1be4d8</TermId>
        </TermInfo>
      </Terms>
    </Shell_x0020_SharePoint_x0020_SAEF_x0020_CountryOfJurisdictionTaxHTField0>
    <Attachment_x0020_Links xmlns="3a708d86-9a11-4e65-b20e-19b44e647117" xsi:nil="true"/>
    <Shell_x0020_SharePoint_x0020_SAEF_x0020_BusinessTaxHTField0 xmlns="http://schemas.microsoft.com/sharepoint/v3">
      <Terms xmlns="http://schemas.microsoft.com/office/infopath/2007/PartnerControls">
        <TermInfo xmlns="http://schemas.microsoft.com/office/infopath/2007/PartnerControls">
          <TermName xmlns="http://schemas.microsoft.com/office/infopath/2007/PartnerControls">Global Functions</TermName>
          <TermId xmlns="http://schemas.microsoft.com/office/infopath/2007/PartnerControls">97a538f4-23ff-40fe-9c6e-c1dbb6867298</TermId>
        </TermInfo>
      </Terms>
    </Shell_x0020_SharePoint_x0020_SAEF_x0020_BusinessTaxHTField0>
    <Shell_x0020_SharePoint_x0020_SAEF_x0020_Collection xmlns="http://schemas.microsoft.com/sharepoint/v3">false</Shell_x0020_SharePoint_x0020_SAEF_x0020_Collection>
    <Shell_x0020_SharePoint_x0020_SAEF_x0020_ExportControlClassificationTaxHTField0 xmlns="http://schemas.microsoft.com/sharepoint/v3">
      <Terms xmlns="http://schemas.microsoft.com/office/infopath/2007/PartnerControls">
        <TermInfo xmlns="http://schemas.microsoft.com/office/infopath/2007/PartnerControls">
          <TermName xmlns="http://schemas.microsoft.com/office/infopath/2007/PartnerControls">Non-US content - Non Controlled</TermName>
          <TermId xmlns="http://schemas.microsoft.com/office/infopath/2007/PartnerControls">2ac8835e-0587-4096-a6e2-1f68da1e6cb3</TermId>
        </TermInfo>
      </Terms>
    </Shell_x0020_SharePoint_x0020_SAEF_x0020_ExportControlClassificationTaxHTField0>
    <fb50bcffc6a4484db9418406d3c02ddd xmlns="ea9bca67-52ed-4b7e-aae5-0c6ab837b1d2">
      <Terms xmlns="http://schemas.microsoft.com/office/infopath/2007/PartnerControls"/>
    </fb50bcffc6a4484db9418406d3c02ddd>
    <Ratings xmlns="http://schemas.microsoft.com/sharepoint/v3" xsi:nil="true"/>
    <b77b1b938be2485582dd5703447c097e xmlns="ea9bca67-52ed-4b7e-aae5-0c6ab837b1d2">
      <Terms xmlns="http://schemas.microsoft.com/office/infopath/2007/PartnerControls"/>
    </b77b1b938be2485582dd5703447c097e>
    <Document_Numbers xmlns="3a708d86-9a11-4e65-b20e-19b44e647117">;</Document_Numbers>
    <Shell_x0020_SharePoint_x0020_SAEF_x0020_BusinessUnitRegionTaxHTField0 xmlns="http://schemas.microsoft.com/sharepoint/v3">
      <Terms xmlns="http://schemas.microsoft.com/office/infopath/2007/PartnerControls">
        <TermInfo xmlns="http://schemas.microsoft.com/office/infopath/2007/PartnerControls">
          <TermName xmlns="http://schemas.microsoft.com/office/infopath/2007/PartnerControls">Global Functions</TermName>
          <TermId xmlns="http://schemas.microsoft.com/office/infopath/2007/PartnerControls">97a538f4-23ff-40fe-9c6e-c1dbb6867298</TermId>
        </TermInfo>
      </Terms>
    </Shell_x0020_SharePoint_x0020_SAEF_x0020_BusinessUnitRegionTaxHTField0>
    <Shell_x0020_SharePoint_x0020_SAEF_x0020_BusinessProcessTaxHTField0 xmlns="http://schemas.microsoft.com/sharepoint/v3">
      <Terms xmlns="http://schemas.microsoft.com/office/infopath/2007/PartnerControls">
        <TermInfo xmlns="http://schemas.microsoft.com/office/infopath/2007/PartnerControls">
          <TermName xmlns="http://schemas.microsoft.com/office/infopath/2007/PartnerControls">Real Estate - Services</TermName>
          <TermId xmlns="http://schemas.microsoft.com/office/infopath/2007/PartnerControls">f450ccc8-dc25-4ff9-8c73-791fa02e577c</TermId>
        </TermInfo>
      </Terms>
    </Shell_x0020_SharePoint_x0020_SAEF_x0020_BusinessProcessTaxHTField0>
    <RatingCount xmlns="http://schemas.microsoft.com/sharepoint/v3" xsi:nil="true"/>
    <LikedBy xmlns="http://schemas.microsoft.com/sharepoint/v3">
      <UserInfo>
        <DisplayName/>
        <AccountId xsi:nil="true"/>
        <AccountType/>
      </UserInfo>
    </LikedBy>
    <Shell_x0020_SharePoint_x0020_SAEF_x0020_DocumentStatusTaxHTField0 xmlns="http://schemas.microsoft.com/sharepoint/v3">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1c86f377-7d91-4c95-bd5b-c18c83fe0aa5</TermId>
        </TermInfo>
      </Terms>
    </Shell_x0020_SharePoint_x0020_SAEF_x0020_DocumentStatusTaxHTField0>
    <Shell_x0020_SharePoint_x0020_SAEF_x0020_LanguageTaxHTField0 xmlns="http://schemas.microsoft.com/sharepoint/v3">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bd3ad5ee-f0c3-40aa-8cc8-36ef09940af3</TermId>
        </TermInfo>
      </Terms>
    </Shell_x0020_SharePoint_x0020_SAEF_x0020_LanguageTaxHTField0>
    <Shell_x0020_SharePoint_x0020_SAEF_x0020_SiteOwner xmlns="http://schemas.microsoft.com/sharepoint/v3">europe\robin.fell</Shell_x0020_SharePoint_x0020_SAEF_x0020_SiteOwner>
    <Shell_x0020_SharePoint_x0020_SAEF_x0020_TRIMRecordNumber xmlns="http://schemas.microsoft.com/sharepoint/v3" xsi:nil="true"/>
    <ba4ad7b299814b5ba7a0285915660fa6 xmlns="ea9bca67-52ed-4b7e-aae5-0c6ab837b1d2">
      <Terms xmlns="http://schemas.microsoft.com/office/infopath/2007/PartnerControls">
        <TermInfo xmlns="http://schemas.microsoft.com/office/infopath/2007/PartnerControls">
          <TermName xmlns="http://schemas.microsoft.com/office/infopath/2007/PartnerControls">Australia</TermName>
          <TermId xmlns="http://schemas.microsoft.com/office/infopath/2007/PartnerControls">900f4203-8f83-485b-9759-21b7b2f4d0c0</TermId>
        </TermInfo>
      </Terms>
    </ba4ad7b299814b5ba7a0285915660fa6>
    <Shell_x0020_SharePoint_x0020_SAEF_x0020_IsRecord xmlns="http://schemas.microsoft.com/sharepoint/v3" xsi:nil="true"/>
    <gfb5ee8c558d445db4e155a36611fda3 xmlns="ea9bca67-52ed-4b7e-aae5-0c6ab837b1d2">
      <Terms xmlns="http://schemas.microsoft.com/office/infopath/2007/PartnerControls"/>
    </gfb5ee8c558d445db4e155a36611fda3>
    <AverageRating xmlns="http://schemas.microsoft.com/sharepoint/v3" xsi:nil="true"/>
    <Shell_x0020_SharePoint_x0020_SAEF_x0020_DocumentTypeTaxHTField0 xmlns="http://schemas.microsoft.com/sharepoint/v3">
      <Terms xmlns="http://schemas.microsoft.com/office/infopath/2007/PartnerControls">
        <TermInfo xmlns="http://schemas.microsoft.com/office/infopath/2007/PartnerControls">
          <TermName xmlns="http://schemas.microsoft.com/office/infopath/2007/PartnerControls">Communication</TermName>
          <TermId xmlns="http://schemas.microsoft.com/office/infopath/2007/PartnerControls">ebc0f7f6-b89b-4b49-90d1-3561911f4e95</TermId>
        </TermInfo>
      </Terms>
    </Shell_x0020_SharePoint_x0020_SAEF_x0020_DocumentTypeTaxHTField0>
    <Shell_x0020_SharePoint_x0020_SAEF_x0020_SiteCollectionName xmlns="http://schemas.microsoft.com/sharepoint/v3">Site</Shell_x0020_SharePoint_x0020_SAEF_x0020_SiteCollectionName>
    <Status xmlns="3a708d86-9a11-4e65-b20e-19b44e647117" xsi:nil="true"/>
    <Shell_x0020_SharePoint_x0020_SAEF_x0020_Owner xmlns="http://schemas.microsoft.com/sharepoint/v3" xsi:nil="true"/>
    <Shell_x0020_SharePoint_x0020_SAEF_x0020_GlobalFunctionTaxHTField0 xmlns="http://schemas.microsoft.com/sharepoint/v3">
      <Terms xmlns="http://schemas.microsoft.com/office/infopath/2007/PartnerControls">
        <TermInfo xmlns="http://schemas.microsoft.com/office/infopath/2007/PartnerControls">
          <TermName xmlns="http://schemas.microsoft.com/office/infopath/2007/PartnerControls">Corporate</TermName>
          <TermId xmlns="http://schemas.microsoft.com/office/infopath/2007/PartnerControls">32f34e3b-9da6-4723-be31-1f637e1d5e3a</TermId>
        </TermInfo>
      </Terms>
    </Shell_x0020_SharePoint_x0020_SAEF_x0020_GlobalFunctionTaxHTField0>
    <Shell_x0020_SharePoint_x0020_SAEF_x0020_AssetIdentifier xmlns="http://schemas.microsoft.com/sharepoint/v3" xsi:nil="true"/>
    <RatedBy xmlns="http://schemas.microsoft.com/sharepoint/v3">
      <UserInfo>
        <DisplayName/>
        <AccountId xsi:nil="true"/>
        <AccountType/>
      </UserInfo>
    </RatedBy>
  </documentManagement>
</p:properties>
</file>

<file path=customXml/item3.xml><?xml version="1.0" encoding="utf-8"?>
<ct:contentTypeSchema xmlns:ct="http://schemas.microsoft.com/office/2006/metadata/contentType" xmlns:ma="http://schemas.microsoft.com/office/2006/metadata/properties/metaAttributes" ct:_="" ma:_="" ma:contentTypeName="Shell Document" ma:contentTypeID="0x0101006F0A470EEB1140E7AA14F4CE8A50B54C0001CB1477F4DD432AA86DD56CC3887AF400FAF51C27ED72234A911ACFE5D480A6F0" ma:contentTypeVersion="7050" ma:contentTypeDescription="Shell Document Content Type" ma:contentTypeScope="" ma:versionID="5decc10f700ba1fba9cd1673dffb91f6">
  <xsd:schema xmlns:xsd="http://www.w3.org/2001/XMLSchema" xmlns:xs="http://www.w3.org/2001/XMLSchema" xmlns:p="http://schemas.microsoft.com/office/2006/metadata/properties" xmlns:ns1="http://schemas.microsoft.com/sharepoint/v3" xmlns:ns2="ea9bca67-52ed-4b7e-aae5-0c6ab837b1d2" xmlns:ns4="3a708d86-9a11-4e65-b20e-19b44e647117" xmlns:ns5="ddeac4ca-9303-4a24-ae74-b295f01ddbb8" targetNamespace="http://schemas.microsoft.com/office/2006/metadata/properties" ma:root="true" ma:fieldsID="1aa3cc653ca87e3d5b73bfcc25b117a7" ns1:_="" ns2:_="" ns4:_="" ns5:_="">
    <xsd:import namespace="http://schemas.microsoft.com/sharepoint/v3"/>
    <xsd:import namespace="ea9bca67-52ed-4b7e-aae5-0c6ab837b1d2"/>
    <xsd:import namespace="3a708d86-9a11-4e65-b20e-19b44e647117"/>
    <xsd:import namespace="ddeac4ca-9303-4a24-ae74-b295f01ddbb8"/>
    <xsd:element name="properties">
      <xsd:complexType>
        <xsd:sequence>
          <xsd:element name="documentManagement">
            <xsd:complexType>
              <xsd:all>
                <xsd:element ref="ns2:_dlc_DocIdUrl" minOccurs="0"/>
                <xsd:element ref="ns1:Shell_x0020_SharePoint_x0020_SAEF_x0020_ExportControlClassificationTaxHTField0" minOccurs="0"/>
                <xsd:element ref="ns1:Shell_x0020_SharePoint_x0020_SAEF_x0020_DocumentStatusTaxHTField0" minOccurs="0"/>
                <xsd:element ref="ns1:Shell_x0020_SharePoint_x0020_SAEF_x0020_DocumentTypeTaxHTField0" minOccurs="0"/>
                <xsd:element ref="ns1:Shell_x0020_SharePoint_x0020_SAEF_x0020_Owner" minOccurs="0"/>
                <xsd:element ref="ns1:Shell_x0020_SharePoint_x0020_SAEF_x0020_BusinessTaxHTField0" minOccurs="0"/>
                <xsd:element ref="ns1:Shell_x0020_SharePoint_x0020_SAEF_x0020_BusinessUnitRegionTaxHTField0" minOccurs="0"/>
                <xsd:element ref="ns1:Shell_x0020_SharePoint_x0020_SAEF_x0020_GlobalFunctionTaxHTField0" minOccurs="0"/>
                <xsd:element ref="ns1:Shell_x0020_SharePoint_x0020_SAEF_x0020_BusinessProcessTaxHTField0" minOccurs="0"/>
                <xsd:element ref="ns1:Shell_x0020_SharePoint_x0020_SAEF_x0020_LegalEntityTaxHTField0" minOccurs="0"/>
                <xsd:element ref="ns1:Shell_x0020_SharePoint_x0020_SAEF_x0020_SiteCollectionName"/>
                <xsd:element ref="ns1:Shell_x0020_SharePoint_x0020_SAEF_x0020_SiteOwner"/>
                <xsd:element ref="ns1:Shell_x0020_SharePoint_x0020_SAEF_x0020_LanguageTaxHTField0" minOccurs="0"/>
                <xsd:element ref="ns1:Shell_x0020_SharePoint_x0020_SAEF_x0020_CountryOfJurisdictionTaxHTField0" minOccurs="0"/>
                <xsd:element ref="ns1:Shell_x0020_SharePoint_x0020_SAEF_x0020_Collection"/>
                <xsd:element ref="ns2:_dlc_DocId" minOccurs="0"/>
                <xsd:element ref="ns2:_dlc_DocIdPersistId" minOccurs="0"/>
                <xsd:element ref="ns1:Shell_x0020_SharePoint_x0020_SAEF_x0020_IsRecord" minOccurs="0"/>
                <xsd:element ref="ns1:Shell_x0020_SharePoint_x0020_SAEF_x0020_TRIMRecordNumber" minOccurs="0"/>
                <xsd:element ref="ns1:_dlc_Exempt" minOccurs="0"/>
                <xsd:element ref="ns1:_dlc_ExpireDateSaved" minOccurs="0"/>
                <xsd:element ref="ns1:_dlc_ExpireDate" minOccurs="0"/>
                <xsd:element ref="ns2:TaxCatchAll" minOccurs="0"/>
                <xsd:element ref="ns2:TaxCatchAllLabel" minOccurs="0"/>
                <xsd:element ref="ns1:Shell_x0020_SharePoint_x0020_SAEF_x0020_AssetIdentifier" minOccurs="0"/>
                <xsd:element ref="ns2:ba4ad7b299814b5ba7a0285915660fa6" minOccurs="0"/>
                <xsd:element ref="ns2:fb50bcffc6a4484db9418406d3c02ddd" minOccurs="0"/>
                <xsd:element ref="ns2:b77b1b938be2485582dd5703447c097e" minOccurs="0"/>
                <xsd:element ref="ns2:gfb5ee8c558d445db4e155a36611fda3" minOccurs="0"/>
                <xsd:element ref="ns1:AverageRating" minOccurs="0"/>
                <xsd:element ref="ns1:RatingCount" minOccurs="0"/>
                <xsd:element ref="ns4:Attachment_x0020_Links" minOccurs="0"/>
                <xsd:element ref="ns4:Document_Numbers" minOccurs="0"/>
                <xsd:element ref="ns4:Status" minOccurs="0"/>
                <xsd:element ref="ns1:RatedBy" minOccurs="0"/>
                <xsd:element ref="ns1:Ratings" minOccurs="0"/>
                <xsd:element ref="ns1:LikesCount" minOccurs="0"/>
                <xsd:element ref="ns1:LikedBy" minOccurs="0"/>
                <xsd:element ref="ns4:MediaServiceMetadata" minOccurs="0"/>
                <xsd:element ref="ns4:MediaServiceFastMetadata" minOccurs="0"/>
                <xsd:element ref="ns5:SharedWithUsers" minOccurs="0"/>
                <xsd:element ref="ns5:SharedWithDetails" minOccurs="0"/>
                <xsd:element ref="ns4:MediaServiceEventHashCode" minOccurs="0"/>
                <xsd:element ref="ns4:MediaServiceGenerationTime" minOccurs="0"/>
                <xsd:element ref="ns4:MediaServiceAutoKeyPoints" minOccurs="0"/>
                <xsd:element ref="ns4:MediaServiceKeyPoints" minOccurs="0"/>
                <xsd:element ref="ns4:MediaServiceDateTaken" minOccurs="0"/>
                <xsd:element ref="ns4:MediaServiceAutoTags" minOccurs="0"/>
                <xsd:element ref="ns4:MediaServiceOCR" minOccurs="0"/>
                <xsd:element ref="ns4:MediaLengthInSeconds" minOccurs="0"/>
                <xsd:element ref="ns1:SAEFSecurityClassificationTaxHTField0" minOccurs="0"/>
                <xsd:element ref="ns4:lcf76f155ced4ddcb4097134ff3c332f" minOccurs="0"/>
                <xsd:element ref="ns4:MediaServiceLocation"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hell_x0020_SharePoint_x0020_SAEF_x0020_ExportControlClassificationTaxHTField0" ma:index="3" ma:taxonomy="true" ma:internalName="Shell_x0020_SharePoint_x0020_SAEF_x0020_ExportControlClassificationTaxHTField0" ma:taxonomyFieldName="Shell_x0020_SharePoint_x0020_SAEF_x0020_ExportControlClassification" ma:displayName="Export Control" ma:readOnly="false" ma:default="8;#Non-US content - Non Controlled|2ac8835e-0587-4096-a6e2-1f68da1e6cb3" ma:fieldId="{334f96ae-8e6f-4bca-bd92-9698e8369ad6}" ma:sspId="e3aebf70-341c-4d91-bdd3-aba9df361687" ma:termSetId="0a37200c-155d-4bd2-8a71-6ee4023d1aad" ma:anchorId="00000000-0000-0000-0000-000000000000" ma:open="false" ma:isKeyword="false">
      <xsd:complexType>
        <xsd:sequence>
          <xsd:element ref="pc:Terms" minOccurs="0" maxOccurs="1"/>
        </xsd:sequence>
      </xsd:complexType>
    </xsd:element>
    <xsd:element name="Shell_x0020_SharePoint_x0020_SAEF_x0020_DocumentStatusTaxHTField0" ma:index="5" ma:taxonomy="true" ma:internalName="Shell_x0020_SharePoint_x0020_SAEF_x0020_DocumentStatusTaxHTField0" ma:taxonomyFieldName="Shell_x0020_SharePoint_x0020_SAEF_x0020_DocumentStatus" ma:displayName="Document Status" ma:default="10;#Draft|1c86f377-7d91-4c95-bd5b-c18c83fe0aa5" ma:fieldId="{627a77c6-2170-43dd-a0ef-eb6a3870ea75}" ma:sspId="e3aebf70-341c-4d91-bdd3-aba9df361687" ma:termSetId="935aba77-d2cb-414d-bb70-87b73a0515d8" ma:anchorId="00000000-0000-0000-0000-000000000000" ma:open="false" ma:isKeyword="false">
      <xsd:complexType>
        <xsd:sequence>
          <xsd:element ref="pc:Terms" minOccurs="0" maxOccurs="1"/>
        </xsd:sequence>
      </xsd:complexType>
    </xsd:element>
    <xsd:element name="Shell_x0020_SharePoint_x0020_SAEF_x0020_DocumentTypeTaxHTField0" ma:index="7" nillable="true" ma:taxonomy="true" ma:internalName="Shell_x0020_SharePoint_x0020_SAEF_x0020_DocumentTypeTaxHTField0" ma:taxonomyFieldName="Shell_x0020_SharePoint_x0020_SAEF_x0020_DocumentType" ma:displayName="Document Type" ma:readOnly="false" ma:default="" ma:fieldId="{566fdc14-b4fa-46ee-a88e-e2aac7ad2eac}" ma:sspId="e3aebf70-341c-4d91-bdd3-aba9df361687" ma:termSetId="654a24c3-8fda-40b6-ba52-6458cdebc32e" ma:anchorId="63863335-da93-4037-9ec1-da4324e6474b" ma:open="false" ma:isKeyword="false">
      <xsd:complexType>
        <xsd:sequence>
          <xsd:element ref="pc:Terms" minOccurs="0" maxOccurs="1"/>
        </xsd:sequence>
      </xsd:complexType>
    </xsd:element>
    <xsd:element name="Shell_x0020_SharePoint_x0020_SAEF_x0020_Owner" ma:index="10" nillable="true" ma:displayName="Owner" ma:internalName="Shell_x0020_SharePoint_x0020_SAEF_x0020_Owner">
      <xsd:simpleType>
        <xsd:restriction base="dms:Text">
          <xsd:maxLength value="255"/>
        </xsd:restriction>
      </xsd:simpleType>
    </xsd:element>
    <xsd:element name="Shell_x0020_SharePoint_x0020_SAEF_x0020_BusinessTaxHTField0" ma:index="15" ma:taxonomy="true" ma:internalName="Shell_x0020_SharePoint_x0020_SAEF_x0020_BusinessTaxHTField0" ma:taxonomyFieldName="Shell_x0020_SharePoint_x0020_SAEF_x0020_Business" ma:displayName="Business" ma:default="1;#Global Functions|97a538f4-23ff-40fe-9c6e-c1dbb6867298" ma:fieldId="{0d7acb72-5c17-4ee6-b184-d60d15597f6a}" ma:sspId="e3aebf70-341c-4d91-bdd3-aba9df361687" ma:termSetId="f928660f-a52c-4d0d-a7a1-af45e8e16dc6" ma:anchorId="00000000-0000-0000-0000-000000000000" ma:open="false" ma:isKeyword="false">
      <xsd:complexType>
        <xsd:sequence>
          <xsd:element ref="pc:Terms" minOccurs="0" maxOccurs="1"/>
        </xsd:sequence>
      </xsd:complexType>
    </xsd:element>
    <xsd:element name="Shell_x0020_SharePoint_x0020_SAEF_x0020_BusinessUnitRegionTaxHTField0" ma:index="17" ma:taxonomy="true" ma:internalName="Shell_x0020_SharePoint_x0020_SAEF_x0020_BusinessUnitRegionTaxHTField0" ma:taxonomyFieldName="Shell_x0020_SharePoint_x0020_SAEF_x0020_BusinessUnitRegion" ma:displayName="Business Unit/Region" ma:default="1;#Global Functions|97a538f4-23ff-40fe-9c6e-c1dbb6867298" ma:fieldId="{98984985-015b-4079-8918-b5a01b45e4b3}" ma:sspId="e3aebf70-341c-4d91-bdd3-aba9df361687" ma:termSetId="f928660f-a52c-4d0d-a7a1-af45e8e16dc6" ma:anchorId="00000000-0000-0000-0000-000000000000" ma:open="false" ma:isKeyword="false">
      <xsd:complexType>
        <xsd:sequence>
          <xsd:element ref="pc:Terms" minOccurs="0" maxOccurs="1"/>
        </xsd:sequence>
      </xsd:complexType>
    </xsd:element>
    <xsd:element name="Shell_x0020_SharePoint_x0020_SAEF_x0020_GlobalFunctionTaxHTField0" ma:index="19" ma:taxonomy="true" ma:internalName="Shell_x0020_SharePoint_x0020_SAEF_x0020_GlobalFunctionTaxHTField0" ma:taxonomyFieldName="Shell_x0020_SharePoint_x0020_SAEF_x0020_GlobalFunction" ma:displayName="Business Function" ma:default="2;#Corporate|32f34e3b-9da6-4723-be31-1f637e1d5e3a" ma:fieldId="{1284211f-8330-48b1-a5cc-ec1f0d9b0f7a}" ma:sspId="e3aebf70-341c-4d91-bdd3-aba9df361687" ma:termSetId="354c4cc3-2d4b-4608-9bbd-a538d7fca2d9" ma:anchorId="00000000-0000-0000-0000-000000000000" ma:open="false" ma:isKeyword="false">
      <xsd:complexType>
        <xsd:sequence>
          <xsd:element ref="pc:Terms" minOccurs="0" maxOccurs="1"/>
        </xsd:sequence>
      </xsd:complexType>
    </xsd:element>
    <xsd:element name="Shell_x0020_SharePoint_x0020_SAEF_x0020_BusinessProcessTaxHTField0" ma:index="21" nillable="true" ma:taxonomy="true" ma:internalName="Shell_x0020_SharePoint_x0020_SAEF_x0020_BusinessProcessTaxHTField0" ma:taxonomyFieldName="Shell_x0020_SharePoint_x0020_SAEF_x0020_BusinessProcess" ma:displayName="Business Process" ma:default="7;#Real Estate - Services|f450ccc8-dc25-4ff9-8c73-791fa02e577c" ma:fieldId="{f7493bb9-5348-44de-a787-5c9f505950a2}" ma:sspId="e3aebf70-341c-4d91-bdd3-aba9df361687" ma:termSetId="f105a133-66fc-4406-afa4-8b472c9cdbbb" ma:anchorId="00000000-0000-0000-0000-000000000000" ma:open="false" ma:isKeyword="false">
      <xsd:complexType>
        <xsd:sequence>
          <xsd:element ref="pc:Terms" minOccurs="0" maxOccurs="1"/>
        </xsd:sequence>
      </xsd:complexType>
    </xsd:element>
    <xsd:element name="Shell_x0020_SharePoint_x0020_SAEF_x0020_LegalEntityTaxHTField0" ma:index="23" ma:taxonomy="true" ma:internalName="Shell_x0020_SharePoint_x0020_SAEF_x0020_LegalEntityTaxHTField0" ma:taxonomyFieldName="Shell_x0020_SharePoint_x0020_SAEF_x0020_LegalEntity" ma:displayName="Legal Entity" ma:default="381;#Shell Canada Limited|98693a23-8dbf-4e3a-9642-7cfbec93b8c1" ma:fieldId="{529dd253-148e-4d10-9b8c-1444f6695d3b}" ma:sspId="e3aebf70-341c-4d91-bdd3-aba9df361687" ma:termSetId="94b6dd6e-4329-4f68-907b-ed5bdd50f8ac" ma:anchorId="00000000-0000-0000-0000-000000000000" ma:open="false" ma:isKeyword="false">
      <xsd:complexType>
        <xsd:sequence>
          <xsd:element ref="pc:Terms" minOccurs="0" maxOccurs="1"/>
        </xsd:sequence>
      </xsd:complexType>
    </xsd:element>
    <xsd:element name="Shell_x0020_SharePoint_x0020_SAEF_x0020_SiteCollectionName" ma:index="25" ma:displayName="Site Collection Name" ma:default="Site" ma:hidden="true" ma:internalName="Shell_x0020_SharePoint_x0020_SAEF_x0020_SiteCollectionName">
      <xsd:simpleType>
        <xsd:restriction base="dms:Text">
          <xsd:maxLength value="255"/>
        </xsd:restriction>
      </xsd:simpleType>
    </xsd:element>
    <xsd:element name="Shell_x0020_SharePoint_x0020_SAEF_x0020_SiteOwner" ma:index="26" ma:displayName="Site Owner" ma:default="europe\robin.fell" ma:hidden="true" ma:internalName="Shell_x0020_SharePoint_x0020_SAEF_x0020_SiteOwner">
      <xsd:simpleType>
        <xsd:restriction base="dms:Text">
          <xsd:maxLength value="255"/>
        </xsd:restriction>
      </xsd:simpleType>
    </xsd:element>
    <xsd:element name="Shell_x0020_SharePoint_x0020_SAEF_x0020_LanguageTaxHTField0" ma:index="27" ma:taxonomy="true" ma:internalName="Shell_x0020_SharePoint_x0020_SAEF_x0020_LanguageTaxHTField0" ma:taxonomyFieldName="Shell_x0020_SharePoint_x0020_SAEF_x0020_Language" ma:displayName="Language" ma:default="5;#English|bd3ad5ee-f0c3-40aa-8cc8-36ef09940af3" ma:fieldId="{a99e316a-5158-4b34-9a98-5674ef8a1639}" ma:sspId="e3aebf70-341c-4d91-bdd3-aba9df361687" ma:termSetId="b2561cd2-09b2-4dce-b5be-021768df6dab" ma:anchorId="00000000-0000-0000-0000-000000000000" ma:open="false" ma:isKeyword="false">
      <xsd:complexType>
        <xsd:sequence>
          <xsd:element ref="pc:Terms" minOccurs="0" maxOccurs="1"/>
        </xsd:sequence>
      </xsd:complexType>
    </xsd:element>
    <xsd:element name="Shell_x0020_SharePoint_x0020_SAEF_x0020_CountryOfJurisdictionTaxHTField0" ma:index="29" ma:taxonomy="true" ma:internalName="Shell_x0020_SharePoint_x0020_SAEF_x0020_CountryOfJurisdictionTaxHTField0" ma:taxonomyFieldName="Shell_x0020_SharePoint_x0020_SAEF_x0020_CountryOfJurisdiction" ma:displayName="Country of Jurisdiction" ma:default="317;#CANADA|1ee4fdd0-ab84-4217-8d9a-1bf52f1f8789" ma:fieldId="{dc07035f-7987-48f5-ba88-2d29e2b62c9e}" ma:sspId="e3aebf70-341c-4d91-bdd3-aba9df361687" ma:termSetId="a560ecad-89fd-4dcd-adad-4e15e7baec58" ma:anchorId="00000000-0000-0000-0000-000000000000" ma:open="false" ma:isKeyword="false">
      <xsd:complexType>
        <xsd:sequence>
          <xsd:element ref="pc:Terms" minOccurs="0" maxOccurs="1"/>
        </xsd:sequence>
      </xsd:complexType>
    </xsd:element>
    <xsd:element name="Shell_x0020_SharePoint_x0020_SAEF_x0020_Collection" ma:index="31" ma:displayName="Collection" ma:default="0" ma:hidden="true" ma:internalName="Shell_x0020_SharePoint_x0020_SAEF_x0020_Collection">
      <xsd:simpleType>
        <xsd:restriction base="dms:Boolean"/>
      </xsd:simpleType>
    </xsd:element>
    <xsd:element name="Shell_x0020_SharePoint_x0020_SAEF_x0020_IsRecord" ma:index="37" nillable="true" ma:displayName="Is Archived" ma:hidden="true" ma:indexed="true" ma:internalName="Shell_x0020_SharePoint_x0020_SAEF_x0020_IsRecord" ma:readOnly="false">
      <xsd:simpleType>
        <xsd:restriction base="dms:Text"/>
      </xsd:simpleType>
    </xsd:element>
    <xsd:element name="Shell_x0020_SharePoint_x0020_SAEF_x0020_TRIMRecordNumber" ma:index="38" nillable="true" ma:displayName="TRIM Record Number" ma:hidden="true" ma:internalName="Shell_x0020_SharePoint_x0020_SAEF_x0020_TRIMRecordNumber" ma:readOnly="false">
      <xsd:simpleType>
        <xsd:restriction base="dms:Text"/>
      </xsd:simpleType>
    </xsd:element>
    <xsd:element name="_dlc_Exempt" ma:index="39" nillable="true" ma:displayName="Exempt from Policy" ma:hidden="true" ma:internalName="_dlc_Exempt" ma:readOnly="true">
      <xsd:simpleType>
        <xsd:restriction base="dms:Unknown"/>
      </xsd:simpleType>
    </xsd:element>
    <xsd:element name="_dlc_ExpireDateSaved" ma:index="40" nillable="true" ma:displayName="Original Expiration Date" ma:hidden="true" ma:internalName="_dlc_ExpireDateSaved" ma:readOnly="true">
      <xsd:simpleType>
        <xsd:restriction base="dms:DateTime"/>
      </xsd:simpleType>
    </xsd:element>
    <xsd:element name="_dlc_ExpireDate" ma:index="41" nillable="true" ma:displayName="Expiration Date" ma:hidden="true" ma:internalName="_dlc_ExpireDate" ma:readOnly="true">
      <xsd:simpleType>
        <xsd:restriction base="dms:DateTime"/>
      </xsd:simpleType>
    </xsd:element>
    <xsd:element name="Shell_x0020_SharePoint_x0020_SAEF_x0020_AssetIdentifier" ma:index="44" nillable="true" ma:displayName="Asset Identifier" ma:hidden="true" ma:internalName="Shell_x0020_SharePoint_x0020_SAEF_x0020_AssetIdentifier">
      <xsd:simpleType>
        <xsd:restriction base="dms:Text"/>
      </xsd:simpleType>
    </xsd:element>
    <xsd:element name="AverageRating" ma:index="52" nillable="true" ma:displayName="Rating (0-5)" ma:decimals="2" ma:description="Average value of all the ratings that have been submitted" ma:hidden="true" ma:internalName="AverageRating" ma:readOnly="false">
      <xsd:simpleType>
        <xsd:restriction base="dms:Number"/>
      </xsd:simpleType>
    </xsd:element>
    <xsd:element name="RatingCount" ma:index="53" nillable="true" ma:displayName="Number of Ratings" ma:decimals="0" ma:description="Number of ratings submitted" ma:hidden="true" ma:internalName="RatingCount" ma:readOnly="false">
      <xsd:simpleType>
        <xsd:restriction base="dms:Number"/>
      </xsd:simpleType>
    </xsd:element>
    <xsd:element name="RatedBy" ma:index="57" nillable="true" ma:displayName="Rated By" ma:description="Users rated the item." ma:hidden="true" ma:list="UserInfo" ma:internalName="Rat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8" nillable="true" ma:displayName="User ratings" ma:description="User ratings for the item" ma:hidden="true" ma:internalName="Ratings" ma:readOnly="false">
      <xsd:simpleType>
        <xsd:restriction base="dms:Note"/>
      </xsd:simpleType>
    </xsd:element>
    <xsd:element name="LikesCount" ma:index="59" nillable="true" ma:displayName="Number of Likes" ma:internalName="LikesCount" ma:readOnly="false">
      <xsd:simpleType>
        <xsd:restriction base="dms:Unknown"/>
      </xsd:simpleType>
    </xsd:element>
    <xsd:element name="LikedBy" ma:index="60" nillable="true" ma:displayName="Liked By" ma:hidden="true" ma:list="UserInfo" ma:internalName="Lik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AEFSecurityClassificationTaxHTField0" ma:index="73" ma:taxonomy="true" ma:internalName="SAEFSecurityClassificationTaxHTField0" ma:taxonomyFieldName="SAEFSecurityClassification" ma:displayName="Security Classification" ma:default="9;#Confidential|e4bc29b2-6e76-48cc-b090-8b544c0802ae" ma:fieldId="{2ce2f798-4e95-48f9-a317-73f854109466}" ma:sspId="e3aebf70-341c-4d91-bdd3-aba9df361687" ma:termSetId="daf890f0-167e-4ee2-a9fd-a81536ed816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a9bca67-52ed-4b7e-aae5-0c6ab837b1d2" elementFormDefault="qualified">
    <xsd:import namespace="http://schemas.microsoft.com/office/2006/documentManagement/types"/>
    <xsd:import namespace="http://schemas.microsoft.com/office/infopath/2007/PartnerControls"/>
    <xsd:element name="_dlc_DocIdUrl" ma:index="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element name="_dlc_DocIdPersistId" ma:index="36" nillable="true" ma:displayName="Persist ID" ma:description="Keep ID on add." ma:hidden="true" ma:internalName="_dlc_DocIdPersistId" ma:readOnly="true">
      <xsd:simpleType>
        <xsd:restriction base="dms:Boolean"/>
      </xsd:simpleType>
    </xsd:element>
    <xsd:element name="TaxCatchAll" ma:index="42" nillable="true" ma:displayName="Taxonomy Catch All Column" ma:hidden="true" ma:list="{a2ac252a-9395-4f2f-9acd-907ce2f42fc0}" ma:internalName="TaxCatchAll" ma:showField="CatchAllData" ma:web="ea9bca67-52ed-4b7e-aae5-0c6ab837b1d2">
      <xsd:complexType>
        <xsd:complexContent>
          <xsd:extension base="dms:MultiChoiceLookup">
            <xsd:sequence>
              <xsd:element name="Value" type="dms:Lookup" maxOccurs="unbounded" minOccurs="0" nillable="true"/>
            </xsd:sequence>
          </xsd:extension>
        </xsd:complexContent>
      </xsd:complexType>
    </xsd:element>
    <xsd:element name="TaxCatchAllLabel" ma:index="43" nillable="true" ma:displayName="Taxonomy Catch All Column1" ma:hidden="true" ma:list="{a2ac252a-9395-4f2f-9acd-907ce2f42fc0}" ma:internalName="TaxCatchAllLabel" ma:readOnly="true" ma:showField="CatchAllDataLabel" ma:web="ea9bca67-52ed-4b7e-aae5-0c6ab837b1d2">
      <xsd:complexType>
        <xsd:complexContent>
          <xsd:extension base="dms:MultiChoiceLookup">
            <xsd:sequence>
              <xsd:element name="Value" type="dms:Lookup" maxOccurs="unbounded" minOccurs="0" nillable="true"/>
            </xsd:sequence>
          </xsd:extension>
        </xsd:complexContent>
      </xsd:complexType>
    </xsd:element>
    <xsd:element name="ba4ad7b299814b5ba7a0285915660fa6" ma:index="48" ma:taxonomy="true" ma:internalName="ba4ad7b299814b5ba7a0285915660fa6" ma:taxonomyFieldName="Shell_x0020_SharePoint_x0020_SIS_x0020_GeographyandCountry" ma:displayName="Geography and Country" ma:default="185;#Northern America|a1ec4113-3326-4fb3-bce6-5bfe6a957920" ma:fieldId="{ba4ad7b2-9981-4b5b-a7a0-285915660fa6}" ma:sspId="e3aebf70-341c-4d91-bdd3-aba9df361687" ma:termSetId="654a24c3-8fda-40b6-ba52-6458cdebc32e" ma:anchorId="2e5b2bfe-b599-416d-a665-5a2412f8f196" ma:open="false" ma:isKeyword="false">
      <xsd:complexType>
        <xsd:sequence>
          <xsd:element ref="pc:Terms" minOccurs="0" maxOccurs="1"/>
        </xsd:sequence>
      </xsd:complexType>
    </xsd:element>
    <xsd:element name="fb50bcffc6a4484db9418406d3c02ddd" ma:index="49" nillable="true" ma:taxonomy="true" ma:internalName="fb50bcffc6a4484db9418406d3c02ddd" ma:taxonomyFieldName="Shell_x0020_SharePoint_x0020_SIS_x0020_ProcessArea" ma:displayName="Process Area" ma:default="" ma:fieldId="{fb50bcff-c6a4-484d-b941-8406d3c02ddd}" ma:sspId="e3aebf70-341c-4d91-bdd3-aba9df361687" ma:termSetId="654a24c3-8fda-40b6-ba52-6458cdebc32e" ma:anchorId="4c248355-f905-4cba-92b5-d2acfc54b772" ma:open="false" ma:isKeyword="false">
      <xsd:complexType>
        <xsd:sequence>
          <xsd:element ref="pc:Terms" minOccurs="0" maxOccurs="1"/>
        </xsd:sequence>
      </xsd:complexType>
    </xsd:element>
    <xsd:element name="b77b1b938be2485582dd5703447c097e" ma:index="50" nillable="true" ma:taxonomy="true" ma:internalName="b77b1b938be2485582dd5703447c097e" ma:taxonomyFieldName="Shell_x0020_SharePoint_x0020_SIS_x0020_ServiceProvider" ma:displayName="Service Provider" ma:default="" ma:fieldId="{b77b1b93-8be2-4855-82dd-5703447c097e}" ma:sspId="e3aebf70-341c-4d91-bdd3-aba9df361687" ma:termSetId="654a24c3-8fda-40b6-ba52-6458cdebc32e" ma:anchorId="60f4aefa-a8e8-4124-85f8-c9d377ba6b63" ma:open="false" ma:isKeyword="false">
      <xsd:complexType>
        <xsd:sequence>
          <xsd:element ref="pc:Terms" minOccurs="0" maxOccurs="1"/>
        </xsd:sequence>
      </xsd:complexType>
    </xsd:element>
    <xsd:element name="gfb5ee8c558d445db4e155a36611fda3" ma:index="51" nillable="true" ma:taxonomy="true" ma:internalName="gfb5ee8c558d445db4e155a36611fda3" ma:taxonomyFieldName="Shell_x0020_SharePoint_x0020_SIS_x0020_Site" ma:displayName="Site" ma:readOnly="false" ma:default="" ma:fieldId="{0fb5ee8c-558d-445d-b4e1-55a36611fda3}" ma:sspId="e3aebf70-341c-4d91-bdd3-aba9df361687" ma:termSetId="654a24c3-8fda-40b6-ba52-6458cdebc32e" ma:anchorId="245cf3a9-26f7-4bd8-a3b4-da02fb79d271"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a708d86-9a11-4e65-b20e-19b44e647117" elementFormDefault="qualified">
    <xsd:import namespace="http://schemas.microsoft.com/office/2006/documentManagement/types"/>
    <xsd:import namespace="http://schemas.microsoft.com/office/infopath/2007/PartnerControls"/>
    <xsd:element name="Attachment_x0020_Links" ma:index="54" nillable="true" ma:displayName="Attachment Links" ma:internalName="Attachment_x0020_Links" ma:readOnly="false">
      <xsd:simpleType>
        <xsd:restriction base="dms:Note"/>
      </xsd:simpleType>
    </xsd:element>
    <xsd:element name="Document_Numbers" ma:index="55" nillable="true" ma:displayName="Document_Numbers" ma:default=";" ma:internalName="Document_Numbers" ma:readOnly="false">
      <xsd:simpleType>
        <xsd:restriction base="dms:Note">
          <xsd:maxLength value="255"/>
        </xsd:restriction>
      </xsd:simpleType>
    </xsd:element>
    <xsd:element name="Status" ma:index="56" nillable="true" ma:displayName="Status" ma:format="Dropdown" ma:internalName="Status" ma:readOnly="false">
      <xsd:simpleType>
        <xsd:restriction base="dms:Choice">
          <xsd:enumeration value="Draft"/>
          <xsd:enumeration value="Obsolete"/>
          <xsd:enumeration value="Published"/>
          <xsd:enumeration value="Approvals - Closed"/>
          <xsd:enumeration value="Approvals - Expired"/>
          <xsd:enumeration value="Approvals - Valid"/>
          <xsd:enumeration value="Eng - Accepted (Vendor)"/>
          <xsd:enumeration value="Eng - Approved for Construction"/>
          <xsd:enumeration value="Eng - Approved for Design"/>
          <xsd:enumeration value="Eng - Approved for Use/Implementation"/>
          <xsd:enumeration value="Eng - As Built"/>
          <xsd:enumeration value="Eng - As Installed"/>
          <xsd:enumeration value="Eng - Final Certified"/>
          <xsd:enumeration value="Eng - For Information Only"/>
          <xsd:enumeration value="Eng - Issued for Enquiry"/>
          <xsd:enumeration value="Eng - Issued for Purchase"/>
          <xsd:enumeration value="Eng - Rejected (vendor)"/>
          <xsd:enumeration value="Eng - For Review"/>
          <xsd:enumeration value="Eng - Revise &amp; Resubmit (Vendor)"/>
          <xsd:enumeration value="Eng - Superseded"/>
          <xsd:enumeration value=""/>
        </xsd:restriction>
      </xsd:simpleType>
    </xsd:element>
    <xsd:element name="MediaServiceMetadata" ma:index="61" nillable="true" ma:displayName="MediaServiceMetadata" ma:description="" ma:hidden="true" ma:internalName="MediaServiceMetadata" ma:readOnly="true">
      <xsd:simpleType>
        <xsd:restriction base="dms:Note"/>
      </xsd:simpleType>
    </xsd:element>
    <xsd:element name="MediaServiceFastMetadata" ma:index="62" nillable="true" ma:displayName="MediaServiceFastMetadata" ma:description="" ma:hidden="true" ma:internalName="MediaServiceFastMetadata" ma:readOnly="true">
      <xsd:simpleType>
        <xsd:restriction base="dms:Note"/>
      </xsd:simpleType>
    </xsd:element>
    <xsd:element name="MediaServiceEventHashCode" ma:index="65" nillable="true" ma:displayName="MediaServiceEventHashCode" ma:hidden="true" ma:internalName="MediaServiceEventHashCode" ma:readOnly="true">
      <xsd:simpleType>
        <xsd:restriction base="dms:Text"/>
      </xsd:simpleType>
    </xsd:element>
    <xsd:element name="MediaServiceGenerationTime" ma:index="66" nillable="true" ma:displayName="MediaServiceGenerationTime" ma:hidden="true" ma:internalName="MediaServiceGenerationTime" ma:readOnly="true">
      <xsd:simpleType>
        <xsd:restriction base="dms:Text"/>
      </xsd:simpleType>
    </xsd:element>
    <xsd:element name="MediaServiceAutoKeyPoints" ma:index="67" nillable="true" ma:displayName="MediaServiceAutoKeyPoints" ma:hidden="true" ma:internalName="MediaServiceAutoKeyPoints" ma:readOnly="true">
      <xsd:simpleType>
        <xsd:restriction base="dms:Note"/>
      </xsd:simpleType>
    </xsd:element>
    <xsd:element name="MediaServiceKeyPoints" ma:index="68" nillable="true" ma:displayName="KeyPoints" ma:internalName="MediaServiceKeyPoints" ma:readOnly="true">
      <xsd:simpleType>
        <xsd:restriction base="dms:Note">
          <xsd:maxLength value="255"/>
        </xsd:restriction>
      </xsd:simpleType>
    </xsd:element>
    <xsd:element name="MediaServiceDateTaken" ma:index="69" nillable="true" ma:displayName="MediaServiceDateTaken" ma:hidden="true" ma:internalName="MediaServiceDateTaken" ma:readOnly="true">
      <xsd:simpleType>
        <xsd:restriction base="dms:Text"/>
      </xsd:simpleType>
    </xsd:element>
    <xsd:element name="MediaServiceAutoTags" ma:index="70" nillable="true" ma:displayName="Tags" ma:internalName="MediaServiceAutoTags" ma:readOnly="true">
      <xsd:simpleType>
        <xsd:restriction base="dms:Text"/>
      </xsd:simpleType>
    </xsd:element>
    <xsd:element name="MediaServiceOCR" ma:index="71" nillable="true" ma:displayName="Extracted Text" ma:internalName="MediaServiceOCR" ma:readOnly="true">
      <xsd:simpleType>
        <xsd:restriction base="dms:Note">
          <xsd:maxLength value="255"/>
        </xsd:restriction>
      </xsd:simpleType>
    </xsd:element>
    <xsd:element name="MediaLengthInSeconds" ma:index="72" nillable="true" ma:displayName="Length (seconds)" ma:internalName="MediaLengthInSeconds" ma:readOnly="true">
      <xsd:simpleType>
        <xsd:restriction base="dms:Unknown"/>
      </xsd:simpleType>
    </xsd:element>
    <xsd:element name="lcf76f155ced4ddcb4097134ff3c332f" ma:index="76" nillable="true" ma:taxonomy="true" ma:internalName="lcf76f155ced4ddcb4097134ff3c332f" ma:taxonomyFieldName="MediaServiceImageTags" ma:displayName="Image Tags" ma:readOnly="false" ma:fieldId="{5cf76f15-5ced-4ddc-b409-7134ff3c332f}" ma:taxonomyMulti="true" ma:sspId="e3aebf70-341c-4d91-bdd3-aba9df361687" ma:termSetId="09814cd3-568e-fe90-9814-8d621ff8fb84" ma:anchorId="fba54fb3-c3e1-fe81-a776-ca4b69148c4d" ma:open="true" ma:isKeyword="false">
      <xsd:complexType>
        <xsd:sequence>
          <xsd:element ref="pc:Terms" minOccurs="0" maxOccurs="1"/>
        </xsd:sequence>
      </xsd:complexType>
    </xsd:element>
    <xsd:element name="MediaServiceLocation" ma:index="77" nillable="true" ma:displayName="Location" ma:indexed="true" ma:internalName="MediaServiceLocation" ma:readOnly="true">
      <xsd:simpleType>
        <xsd:restriction base="dms:Text"/>
      </xsd:simpleType>
    </xsd:element>
    <xsd:element name="MediaServiceObjectDetectorVersions" ma:index="78" nillable="true" ma:displayName="MediaServiceObjectDetectorVersions" ma:hidden="true" ma:indexed="true" ma:internalName="MediaServiceObjectDetectorVersions" ma:readOnly="true">
      <xsd:simpleType>
        <xsd:restriction base="dms:Text"/>
      </xsd:simpleType>
    </xsd:element>
    <xsd:element name="MediaServiceSearchProperties" ma:index="7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deac4ca-9303-4a24-ae74-b295f01ddbb8" elementFormDefault="qualified">
    <xsd:import namespace="http://schemas.microsoft.com/office/2006/documentManagement/types"/>
    <xsd:import namespace="http://schemas.microsoft.com/office/infopath/2007/PartnerControls"/>
    <xsd:element name="SharedWithUsers" ma:index="6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4"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3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Version=14.0.0.0,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Version=14.0.0.0,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p:Policy xmlns:p="office.server.policy" id="" local="true">
  <p:Name>Shell Document Base</p:Name>
  <p:Description/>
  <p:Statement/>
  <p:PolicyItems/>
</p:Policy>
</file>

<file path=customXml/itemProps1.xml><?xml version="1.0" encoding="utf-8"?>
<ds:datastoreItem xmlns:ds="http://schemas.openxmlformats.org/officeDocument/2006/customXml" ds:itemID="{5BC781F4-7FDE-44D7-8FD4-CE4E4D064DEF}">
  <ds:schemaRefs>
    <ds:schemaRef ds:uri="http://schemas.microsoft.com/sharepoint/v3/contenttype/forms"/>
  </ds:schemaRefs>
</ds:datastoreItem>
</file>

<file path=customXml/itemProps2.xml><?xml version="1.0" encoding="utf-8"?>
<ds:datastoreItem xmlns:ds="http://schemas.openxmlformats.org/officeDocument/2006/customXml" ds:itemID="{AAC4D6F1-97D8-4B84-80D4-AFF445B9EDAB}">
  <ds:schemaRefs>
    <ds:schemaRef ds:uri="http://schemas.microsoft.com/office/infopath/2007/PartnerControls"/>
    <ds:schemaRef ds:uri="http://schemas.openxmlformats.org/package/2006/metadata/core-properties"/>
    <ds:schemaRef ds:uri="http://schemas.microsoft.com/sharepoint/v3"/>
    <ds:schemaRef ds:uri="ddeac4ca-9303-4a24-ae74-b295f01ddbb8"/>
    <ds:schemaRef ds:uri="http://schemas.microsoft.com/office/2006/metadata/properties"/>
    <ds:schemaRef ds:uri="http://schemas.microsoft.com/office/2006/documentManagement/types"/>
    <ds:schemaRef ds:uri="http://purl.org/dc/terms/"/>
    <ds:schemaRef ds:uri="http://purl.org/dc/dcmitype/"/>
    <ds:schemaRef ds:uri="ea9bca67-52ed-4b7e-aae5-0c6ab837b1d2"/>
    <ds:schemaRef ds:uri="3a708d86-9a11-4e65-b20e-19b44e647117"/>
    <ds:schemaRef ds:uri="http://www.w3.org/XML/1998/namespace"/>
    <ds:schemaRef ds:uri="http://purl.org/dc/elements/1.1/"/>
  </ds:schemaRefs>
</ds:datastoreItem>
</file>

<file path=customXml/itemProps3.xml><?xml version="1.0" encoding="utf-8"?>
<ds:datastoreItem xmlns:ds="http://schemas.openxmlformats.org/officeDocument/2006/customXml" ds:itemID="{969BDEA9-0205-4F37-898F-449630C689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a9bca67-52ed-4b7e-aae5-0c6ab837b1d2"/>
    <ds:schemaRef ds:uri="3a708d86-9a11-4e65-b20e-19b44e647117"/>
    <ds:schemaRef ds:uri="ddeac4ca-9303-4a24-ae74-b295f01ddb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0BD07C5-2392-4A3B-A5B7-650DC531428A}">
  <ds:schemaRefs>
    <ds:schemaRef ds:uri="http://schemas.microsoft.com/sharepoint/events"/>
  </ds:schemaRefs>
</ds:datastoreItem>
</file>

<file path=customXml/itemProps5.xml><?xml version="1.0" encoding="utf-8"?>
<ds:datastoreItem xmlns:ds="http://schemas.openxmlformats.org/officeDocument/2006/customXml" ds:itemID="{23EB3D37-FA42-436A-91BD-581923106757}">
  <ds:schemaRefs>
    <ds:schemaRef ds:uri="office.server.policy"/>
  </ds:schemaRefs>
</ds:datastoreItem>
</file>

<file path=docMetadata/LabelInfo.xml><?xml version="1.0" encoding="utf-8"?>
<clbl:labelList xmlns:clbl="http://schemas.microsoft.com/office/2020/mipLabelMetadata">
  <clbl:label id="{d0cb1e24-a0e2-4a4c-9340-733297c9cd7c}" enabled="1" method="Privileged" siteId="{db1e96a8-a3da-442a-930b-235cac24cd5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Woodbank Catering Form</vt:lpstr>
      <vt:lpstr>'Woodbank Catering Form'!Print_Area</vt:lpstr>
    </vt:vector>
  </TitlesOfParts>
  <Manager/>
  <Company>Shell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Amanda.Nixon</dc:creator>
  <cp:keywords/>
  <dc:description/>
  <cp:lastModifiedBy>Poole, Erin SUKEP-REE/FC</cp:lastModifiedBy>
  <cp:revision/>
  <cp:lastPrinted>2022-04-25T18:43:05Z</cp:lastPrinted>
  <dcterms:created xsi:type="dcterms:W3CDTF">2016-02-23T09:01:13Z</dcterms:created>
  <dcterms:modified xsi:type="dcterms:W3CDTF">2024-02-13T08:22:45Z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0x0101006F0A470EEB1140E7AA14F4CE8A50B54C0001CB1477F4DD432AA86DD56CC3887AF400FAF51C27ED72234A911ACFE5D480A6F0</vt:lpwstr>
  </property>
  <property fmtid="{D5CDD505-2E9C-101B-9397-08002B2CF9AE}" pid="3" name="Shell SharePoint SAEF SecurityClassification">
    <vt:lpwstr>9;#Confidential|e4bc29b2-6e76-48cc-b090-8b544c0802ae</vt:lpwstr>
  </property>
  <property fmtid="{D5CDD505-2E9C-101B-9397-08002B2CF9AE}" pid="4" name="_dlc_policyId">
    <vt:lpwstr/>
  </property>
  <property fmtid="{D5CDD505-2E9C-101B-9397-08002B2CF9AE}" pid="5" name="Shell SharePoint SAEF LegalEntity">
    <vt:lpwstr>381;#Shell Canada Limited|98693a23-8dbf-4e3a-9642-7cfbec93b8c1</vt:lpwstr>
  </property>
  <property fmtid="{D5CDD505-2E9C-101B-9397-08002B2CF9AE}" pid="6" name="Shell SharePoint SIS GeographyandCountry">
    <vt:lpwstr>17;#Australia|900f4203-8f83-485b-9759-21b7b2f4d0c0</vt:lpwstr>
  </property>
  <property fmtid="{D5CDD505-2E9C-101B-9397-08002B2CF9AE}" pid="7" name="Shell SharePoint SAEF BusinessUnitRegion">
    <vt:lpwstr>1;#Global Functions|97a538f4-23ff-40fe-9c6e-c1dbb6867298</vt:lpwstr>
  </property>
  <property fmtid="{D5CDD505-2E9C-101B-9397-08002B2CF9AE}" pid="8" name="Shell SharePoint SAEF GlobalFunction">
    <vt:lpwstr>2;#Corporate|32f34e3b-9da6-4723-be31-1f637e1d5e3a</vt:lpwstr>
  </property>
  <property fmtid="{D5CDD505-2E9C-101B-9397-08002B2CF9AE}" pid="9" name="Shell SharePoint SAEF CountryOfJurisdiction">
    <vt:lpwstr>517;#QATAR|e2d109e7-2cb5-4113-b7d5-1ab91a1be4d8</vt:lpwstr>
  </property>
  <property fmtid="{D5CDD505-2E9C-101B-9397-08002B2CF9AE}" pid="10" name="ItemRetentionFormula">
    <vt:lpwstr/>
  </property>
  <property fmtid="{D5CDD505-2E9C-101B-9397-08002B2CF9AE}" pid="11" name="Shell SharePoint SAEF ExportControlClassification">
    <vt:lpwstr>8;#Non-US content - Non Controlled|2ac8835e-0587-4096-a6e2-1f68da1e6cb3</vt:lpwstr>
  </property>
  <property fmtid="{D5CDD505-2E9C-101B-9397-08002B2CF9AE}" pid="12" name="Shell SharePoint SAEF DocumentStatus">
    <vt:lpwstr>10;#Draft|1c86f377-7d91-4c95-bd5b-c18c83fe0aa5</vt:lpwstr>
  </property>
  <property fmtid="{D5CDD505-2E9C-101B-9397-08002B2CF9AE}" pid="13" name="Shell SharePoint SAEF Language">
    <vt:lpwstr>5;#English|bd3ad5ee-f0c3-40aa-8cc8-36ef09940af3</vt:lpwstr>
  </property>
  <property fmtid="{D5CDD505-2E9C-101B-9397-08002B2CF9AE}" pid="14" name="Shell SharePoint SAEF Business">
    <vt:lpwstr>1;#Global Functions|97a538f4-23ff-40fe-9c6e-c1dbb6867298</vt:lpwstr>
  </property>
  <property fmtid="{D5CDD505-2E9C-101B-9397-08002B2CF9AE}" pid="15" name="Shell SharePoint SAEF BusinessProcess">
    <vt:lpwstr>7;#Real Estate - Services|f450ccc8-dc25-4ff9-8c73-791fa02e577c</vt:lpwstr>
  </property>
  <property fmtid="{D5CDD505-2E9C-101B-9397-08002B2CF9AE}" pid="16" name="Shell SharePoint SAEF DocumentType">
    <vt:lpwstr>45;#Communication|ebc0f7f6-b89b-4b49-90d1-3561911f4e95</vt:lpwstr>
  </property>
  <property fmtid="{D5CDD505-2E9C-101B-9397-08002B2CF9AE}" pid="17" name="_dlc_DocIdItemGuid">
    <vt:lpwstr>a377fd92-9edf-41ce-8597-ff4523d370c7</vt:lpwstr>
  </property>
  <property fmtid="{D5CDD505-2E9C-101B-9397-08002B2CF9AE}" pid="18" name="Shell SharePoint SIS Site">
    <vt:lpwstr/>
  </property>
  <property fmtid="{D5CDD505-2E9C-101B-9397-08002B2CF9AE}" pid="19" name="Shell SharePoint SIS ProcessArea">
    <vt:lpwstr/>
  </property>
  <property fmtid="{D5CDD505-2E9C-101B-9397-08002B2CF9AE}" pid="20" name="Shell SharePoint SIS ServiceProvider">
    <vt:lpwstr/>
  </property>
  <property fmtid="{D5CDD505-2E9C-101B-9397-08002B2CF9AE}" pid="21" name="SAEFSecurityClassification">
    <vt:lpwstr>2301;#Anasuria|961d95a8-e7a8-4735-81c9-9611230f729b</vt:lpwstr>
  </property>
  <property fmtid="{D5CDD505-2E9C-101B-9397-08002B2CF9AE}" pid="22" name="MediaServiceImageTags">
    <vt:lpwstr/>
  </property>
</Properties>
</file>